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<sst xmlns="http://schemas.openxmlformats.org/spreadsheetml/2006/main" count="6406" uniqueCount="1881">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</sst>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6" formatCode="_-* #,##0.00\ _₽_-;\-* #,##0.00\ _₽_-;_-* &quot;-&quot;??\ _₽_-;_-@_-"/>
    <numFmt numFmtId="217" formatCode="_-* #,##0\ _₽_-;\-* #,##0\ _₽_-;_-* &quot;-&quot;\ _₽_-;_-@_-"/>
    <numFmt numFmtId="218" formatCode="_-* #,##0.00\ &quot;₽&quot;_-;\-* #,##0.00\ &quot;₽&quot;_-;_-* &quot;-&quot;??\ &quot;₽&quot;_-;_-@_-"/>
    <numFmt numFmtId="219" formatCode="_-* #,##0\ &quot;₽&quot;_-;\-* #,##0\ &quot;₽&quot;_-;_-* &quot;-&quot;\ &quot;₽&quot;_-;_-@_-"/>
    <numFmt numFmtId="22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6" fontId="5" fillId="0" borderId="0" applyFont="0" applyFill="0" applyBorder="0" applyNumberFormat="1">
      <alignment vertical="top"/>
    </xf>
    <xf numFmtId="217" fontId="5" fillId="0" borderId="0" applyFont="0" applyFill="0" applyBorder="0" applyNumberFormat="1">
      <alignment vertical="top"/>
    </xf>
    <xf numFmtId="218" fontId="5" fillId="0" borderId="0" applyFont="0" applyFill="0" applyBorder="0" applyNumberFormat="1">
      <alignment vertical="top"/>
    </xf>
    <xf numFmtId="21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6" fontId="5" fillId="0" borderId="0" xfId="28" applyFont="0" applyNumberFormat="1">
      <alignment vertical="top"/>
    </xf>
    <xf numFmtId="217" fontId="5" fillId="0" borderId="0" xfId="29" applyFont="0" applyNumberFormat="1">
      <alignment vertical="top"/>
    </xf>
    <xf numFmtId="218" fontId="5" fillId="0" borderId="0" xfId="30" applyFont="0" applyNumberFormat="1">
      <alignment vertical="top"/>
    </xf>
    <xf numFmtId="21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85CA99-0EAE-DA23-68DE-AB522412F3D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959C64-70A2-A826-3FF4-F108B85498A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592</v>
      </c>
      <c r="L10" s="0" t="s">
        <v>593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H14" s="0" t="s">
        <v>53</v>
      </c>
      <c r="J14" s="0" t="s">
        <v>561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H16" s="0" t="s">
        <v>53</v>
      </c>
      <c r="J16" s="0" t="s">
        <v>561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559</v>
      </c>
      <c r="G18" s="0" t="s">
        <v>616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592</v>
      </c>
      <c r="L27" s="0" t="s">
        <v>593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575</v>
      </c>
      <c r="G30" s="0" t="s">
        <v>650</v>
      </c>
      <c r="H30" s="0" t="s">
        <v>53</v>
      </c>
      <c r="J30" s="0" t="s">
        <v>577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331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331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331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331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331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331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331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331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331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553</v>
      </c>
      <c r="G44" s="0" t="s">
        <v>708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559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559</v>
      </c>
      <c r="G46" s="0" t="s">
        <v>711</v>
      </c>
      <c r="J46" s="0" t="s">
        <v>561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553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553</v>
      </c>
      <c r="G49" s="0" t="s">
        <v>725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553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553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553</v>
      </c>
      <c r="G52" s="0" t="s">
        <v>725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553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553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553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553</v>
      </c>
      <c r="G56" s="0" t="s">
        <v>725</v>
      </c>
      <c r="H56" s="0" t="s">
        <v>53</v>
      </c>
      <c r="J56" s="0" t="s">
        <v>577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553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553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553</v>
      </c>
      <c r="G59" s="0" t="s">
        <v>725</v>
      </c>
      <c r="J59" s="0" t="s">
        <v>71</v>
      </c>
      <c r="K59" s="0" t="s">
        <v>592</v>
      </c>
      <c r="L59" s="0" t="s">
        <v>593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553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553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553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553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553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553</v>
      </c>
      <c r="G65" s="0" t="s">
        <v>725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553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553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553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553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553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553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553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553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553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553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840</v>
      </c>
      <c r="L100" s="0" t="s">
        <v>841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842</v>
      </c>
      <c r="L101" s="0" t="s">
        <v>843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844</v>
      </c>
      <c r="E102" s="0" t="s">
        <v>845</v>
      </c>
      <c r="F102" s="0" t="s">
        <v>569</v>
      </c>
      <c r="G102" s="0" t="s">
        <v>846</v>
      </c>
      <c r="H102" s="0" t="s">
        <v>53</v>
      </c>
      <c r="J102" s="0" t="s">
        <v>731</v>
      </c>
      <c r="K102" s="0" t="s">
        <v>847</v>
      </c>
      <c r="L102" s="0" t="s">
        <v>848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844</v>
      </c>
      <c r="E103" s="0" t="s">
        <v>845</v>
      </c>
      <c r="F103" s="0" t="s">
        <v>569</v>
      </c>
      <c r="G103" s="0" t="s">
        <v>846</v>
      </c>
      <c r="H103" s="0" t="s">
        <v>53</v>
      </c>
      <c r="J103" s="0" t="s">
        <v>731</v>
      </c>
      <c r="K103" s="0" t="s">
        <v>849</v>
      </c>
      <c r="L103" s="0" t="s">
        <v>850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844</v>
      </c>
      <c r="E104" s="0" t="s">
        <v>845</v>
      </c>
      <c r="F104" s="0" t="s">
        <v>569</v>
      </c>
      <c r="G104" s="0" t="s">
        <v>846</v>
      </c>
      <c r="H104" s="0" t="s">
        <v>53</v>
      </c>
      <c r="J104" s="0" t="s">
        <v>731</v>
      </c>
      <c r="K104" s="0" t="s">
        <v>851</v>
      </c>
      <c r="L104" s="0" t="s">
        <v>852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844</v>
      </c>
      <c r="E105" s="0" t="s">
        <v>845</v>
      </c>
      <c r="F105" s="0" t="s">
        <v>569</v>
      </c>
      <c r="G105" s="0" t="s">
        <v>846</v>
      </c>
      <c r="H105" s="0" t="s">
        <v>53</v>
      </c>
      <c r="J105" s="0" t="s">
        <v>731</v>
      </c>
      <c r="K105" s="0" t="s">
        <v>853</v>
      </c>
      <c r="L105" s="0" t="s">
        <v>854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844</v>
      </c>
      <c r="E106" s="0" t="s">
        <v>845</v>
      </c>
      <c r="F106" s="0" t="s">
        <v>569</v>
      </c>
      <c r="G106" s="0" t="s">
        <v>846</v>
      </c>
      <c r="H106" s="0" t="s">
        <v>53</v>
      </c>
      <c r="J106" s="0" t="s">
        <v>731</v>
      </c>
      <c r="K106" s="0" t="s">
        <v>855</v>
      </c>
      <c r="L106" s="0" t="s">
        <v>856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844</v>
      </c>
      <c r="E107" s="0" t="s">
        <v>845</v>
      </c>
      <c r="F107" s="0" t="s">
        <v>569</v>
      </c>
      <c r="G107" s="0" t="s">
        <v>846</v>
      </c>
      <c r="H107" s="0" t="s">
        <v>53</v>
      </c>
      <c r="J107" s="0" t="s">
        <v>731</v>
      </c>
      <c r="K107" s="0" t="s">
        <v>857</v>
      </c>
      <c r="L107" s="0" t="s">
        <v>858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844</v>
      </c>
      <c r="E108" s="0" t="s">
        <v>845</v>
      </c>
      <c r="F108" s="0" t="s">
        <v>569</v>
      </c>
      <c r="G108" s="0" t="s">
        <v>846</v>
      </c>
      <c r="H108" s="0" t="s">
        <v>53</v>
      </c>
      <c r="J108" s="0" t="s">
        <v>731</v>
      </c>
      <c r="K108" s="0" t="s">
        <v>859</v>
      </c>
      <c r="L108" s="0" t="s">
        <v>860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844</v>
      </c>
      <c r="E109" s="0" t="s">
        <v>845</v>
      </c>
      <c r="F109" s="0" t="s">
        <v>569</v>
      </c>
      <c r="G109" s="0" t="s">
        <v>846</v>
      </c>
      <c r="H109" s="0" t="s">
        <v>53</v>
      </c>
      <c r="J109" s="0" t="s">
        <v>731</v>
      </c>
      <c r="K109" s="0" t="s">
        <v>861</v>
      </c>
      <c r="L109" s="0" t="s">
        <v>862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844</v>
      </c>
      <c r="E110" s="0" t="s">
        <v>845</v>
      </c>
      <c r="F110" s="0" t="s">
        <v>569</v>
      </c>
      <c r="G110" s="0" t="s">
        <v>846</v>
      </c>
      <c r="H110" s="0" t="s">
        <v>53</v>
      </c>
      <c r="J110" s="0" t="s">
        <v>731</v>
      </c>
      <c r="K110" s="0" t="s">
        <v>863</v>
      </c>
      <c r="L110" s="0" t="s">
        <v>864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865</v>
      </c>
      <c r="E111" s="0" t="s">
        <v>866</v>
      </c>
      <c r="F111" s="0" t="s">
        <v>867</v>
      </c>
      <c r="G111" s="0" t="s">
        <v>868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865</v>
      </c>
      <c r="E112" s="0" t="s">
        <v>866</v>
      </c>
      <c r="F112" s="0" t="s">
        <v>867</v>
      </c>
      <c r="G112" s="0" t="s">
        <v>868</v>
      </c>
      <c r="H112" s="0" t="s">
        <v>53</v>
      </c>
      <c r="J112" s="0" t="s">
        <v>765</v>
      </c>
      <c r="K112" s="0" t="s">
        <v>869</v>
      </c>
      <c r="L112" s="0" t="s">
        <v>870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865</v>
      </c>
      <c r="E113" s="0" t="s">
        <v>866</v>
      </c>
      <c r="F113" s="0" t="s">
        <v>867</v>
      </c>
      <c r="G113" s="0" t="s">
        <v>868</v>
      </c>
      <c r="J113" s="0" t="s">
        <v>765</v>
      </c>
      <c r="K113" s="0" t="s">
        <v>871</v>
      </c>
      <c r="L113" s="0" t="s">
        <v>872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865</v>
      </c>
      <c r="E114" s="0" t="s">
        <v>866</v>
      </c>
      <c r="F114" s="0" t="s">
        <v>867</v>
      </c>
      <c r="G114" s="0" t="s">
        <v>868</v>
      </c>
      <c r="H114" s="0" t="s">
        <v>53</v>
      </c>
      <c r="J114" s="0" t="s">
        <v>765</v>
      </c>
      <c r="K114" s="0" t="s">
        <v>873</v>
      </c>
      <c r="L114" s="0" t="s">
        <v>874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875</v>
      </c>
      <c r="E115" s="0" t="s">
        <v>876</v>
      </c>
      <c r="F115" s="0" t="s">
        <v>553</v>
      </c>
      <c r="G115" s="0" t="s">
        <v>877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878</v>
      </c>
      <c r="E116" s="0" t="s">
        <v>879</v>
      </c>
      <c r="F116" s="0" t="s">
        <v>880</v>
      </c>
      <c r="G116" s="0" t="s">
        <v>881</v>
      </c>
      <c r="H116" s="0" t="s">
        <v>53</v>
      </c>
      <c r="J116" s="0" t="s">
        <v>882</v>
      </c>
      <c r="K116" s="0" t="s">
        <v>882</v>
      </c>
      <c r="L116" s="0" t="s">
        <v>883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884</v>
      </c>
      <c r="E117" s="0" t="s">
        <v>885</v>
      </c>
      <c r="F117" s="0" t="s">
        <v>795</v>
      </c>
      <c r="G117" s="0" t="s">
        <v>886</v>
      </c>
      <c r="H117" s="0" t="s">
        <v>53</v>
      </c>
      <c r="J117" s="0" t="s">
        <v>797</v>
      </c>
      <c r="K117" s="0" t="s">
        <v>887</v>
      </c>
      <c r="L117" s="0" t="s">
        <v>888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889</v>
      </c>
      <c r="E118" s="0" t="s">
        <v>890</v>
      </c>
      <c r="F118" s="0" t="s">
        <v>575</v>
      </c>
      <c r="G118" s="0" t="s">
        <v>891</v>
      </c>
      <c r="J118" s="0" t="s">
        <v>726</v>
      </c>
      <c r="K118" s="0" t="s">
        <v>892</v>
      </c>
      <c r="L118" s="0" t="s">
        <v>893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889</v>
      </c>
      <c r="E119" s="0" t="s">
        <v>890</v>
      </c>
      <c r="F119" s="0" t="s">
        <v>575</v>
      </c>
      <c r="G119" s="0" t="s">
        <v>891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889</v>
      </c>
      <c r="E120" s="0" t="s">
        <v>890</v>
      </c>
      <c r="F120" s="0" t="s">
        <v>575</v>
      </c>
      <c r="G120" s="0" t="s">
        <v>891</v>
      </c>
      <c r="J120" s="0" t="s">
        <v>577</v>
      </c>
      <c r="K120" s="0" t="s">
        <v>894</v>
      </c>
      <c r="L120" s="0" t="s">
        <v>895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889</v>
      </c>
      <c r="E121" s="0" t="s">
        <v>890</v>
      </c>
      <c r="F121" s="0" t="s">
        <v>575</v>
      </c>
      <c r="G121" s="0" t="s">
        <v>891</v>
      </c>
      <c r="J121" s="0" t="s">
        <v>577</v>
      </c>
      <c r="K121" s="0" t="s">
        <v>896</v>
      </c>
      <c r="L121" s="0" t="s">
        <v>897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889</v>
      </c>
      <c r="E122" s="0" t="s">
        <v>890</v>
      </c>
      <c r="F122" s="0" t="s">
        <v>575</v>
      </c>
      <c r="G122" s="0" t="s">
        <v>891</v>
      </c>
      <c r="H122" s="0" t="s">
        <v>53</v>
      </c>
      <c r="J122" s="0" t="s">
        <v>577</v>
      </c>
      <c r="K122" s="0" t="s">
        <v>898</v>
      </c>
      <c r="L122" s="0" t="s">
        <v>899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889</v>
      </c>
      <c r="E123" s="0" t="s">
        <v>890</v>
      </c>
      <c r="F123" s="0" t="s">
        <v>575</v>
      </c>
      <c r="G123" s="0" t="s">
        <v>891</v>
      </c>
      <c r="J123" s="0" t="s">
        <v>577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900</v>
      </c>
      <c r="E124" s="0" t="s">
        <v>901</v>
      </c>
      <c r="F124" s="0" t="s">
        <v>902</v>
      </c>
      <c r="G124" s="0" t="s">
        <v>903</v>
      </c>
      <c r="H124" s="0" t="s">
        <v>53</v>
      </c>
      <c r="J124" s="0" t="s">
        <v>904</v>
      </c>
      <c r="K124" s="0" t="s">
        <v>904</v>
      </c>
      <c r="L124" s="0" t="s">
        <v>905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906</v>
      </c>
      <c r="E125" s="0" t="s">
        <v>907</v>
      </c>
      <c r="F125" s="0" t="s">
        <v>908</v>
      </c>
      <c r="G125" s="0" t="s">
        <v>909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910</v>
      </c>
      <c r="E126" s="0" t="s">
        <v>911</v>
      </c>
      <c r="F126" s="0" t="s">
        <v>912</v>
      </c>
      <c r="G126" s="0" t="s">
        <v>913</v>
      </c>
      <c r="H126" s="0" t="s">
        <v>53</v>
      </c>
      <c r="J126" s="0" t="s">
        <v>726</v>
      </c>
      <c r="K126" s="0" t="s">
        <v>914</v>
      </c>
      <c r="L126" s="0" t="s">
        <v>915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910</v>
      </c>
      <c r="E127" s="0" t="s">
        <v>911</v>
      </c>
      <c r="F127" s="0" t="s">
        <v>912</v>
      </c>
      <c r="G127" s="0" t="s">
        <v>913</v>
      </c>
      <c r="H127" s="0" t="s">
        <v>53</v>
      </c>
      <c r="J127" s="0" t="s">
        <v>726</v>
      </c>
      <c r="K127" s="0" t="s">
        <v>916</v>
      </c>
      <c r="L127" s="0" t="s">
        <v>917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910</v>
      </c>
      <c r="E128" s="0" t="s">
        <v>911</v>
      </c>
      <c r="F128" s="0" t="s">
        <v>912</v>
      </c>
      <c r="G128" s="0" t="s">
        <v>913</v>
      </c>
      <c r="H128" s="0" t="s">
        <v>53</v>
      </c>
      <c r="J128" s="0" t="s">
        <v>726</v>
      </c>
      <c r="K128" s="0" t="s">
        <v>918</v>
      </c>
      <c r="L128" s="0" t="s">
        <v>919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920</v>
      </c>
      <c r="E129" s="0" t="s">
        <v>921</v>
      </c>
      <c r="F129" s="0" t="s">
        <v>44</v>
      </c>
      <c r="G129" s="0" t="s">
        <v>922</v>
      </c>
      <c r="J129" s="0" t="s">
        <v>71</v>
      </c>
      <c r="K129" s="0" t="s">
        <v>840</v>
      </c>
      <c r="L129" s="0" t="s">
        <v>841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920</v>
      </c>
      <c r="E130" s="0" t="s">
        <v>921</v>
      </c>
      <c r="F130" s="0" t="s">
        <v>44</v>
      </c>
      <c r="G130" s="0" t="s">
        <v>922</v>
      </c>
      <c r="J130" s="0" t="s">
        <v>71</v>
      </c>
      <c r="K130" s="0" t="s">
        <v>923</v>
      </c>
      <c r="L130" s="0" t="s">
        <v>924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920</v>
      </c>
      <c r="E131" s="0" t="s">
        <v>921</v>
      </c>
      <c r="F131" s="0" t="s">
        <v>44</v>
      </c>
      <c r="G131" s="0" t="s">
        <v>922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920</v>
      </c>
      <c r="E132" s="0" t="s">
        <v>921</v>
      </c>
      <c r="F132" s="0" t="s">
        <v>44</v>
      </c>
      <c r="G132" s="0" t="s">
        <v>922</v>
      </c>
      <c r="H132" s="0" t="s">
        <v>518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840</v>
      </c>
      <c r="L134" s="0" t="s">
        <v>841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592</v>
      </c>
      <c r="L135" s="0" t="s">
        <v>593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592</v>
      </c>
      <c r="L136" s="0" t="s">
        <v>593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925</v>
      </c>
      <c r="L137" s="0" t="s">
        <v>926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923</v>
      </c>
      <c r="L138" s="0" t="s">
        <v>924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629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629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629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629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790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790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790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774</v>
      </c>
      <c r="G159" s="0" t="s">
        <v>966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774</v>
      </c>
      <c r="G160" s="0" t="s">
        <v>966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902</v>
      </c>
      <c r="G161" s="0" t="s">
        <v>969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629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842</v>
      </c>
      <c r="L165" s="0" t="s">
        <v>843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596</v>
      </c>
      <c r="G166" s="0" t="s">
        <v>986</v>
      </c>
      <c r="H166" s="0" t="s">
        <v>53</v>
      </c>
      <c r="J166" s="0" t="s">
        <v>598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596</v>
      </c>
      <c r="G167" s="0" t="s">
        <v>986</v>
      </c>
      <c r="H167" s="0" t="s">
        <v>53</v>
      </c>
      <c r="J167" s="0" t="s">
        <v>598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596</v>
      </c>
      <c r="G168" s="0" t="s">
        <v>986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896</v>
      </c>
      <c r="L175" s="0" t="s">
        <v>897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898</v>
      </c>
      <c r="L176" s="0" t="s">
        <v>899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720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912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912</v>
      </c>
      <c r="G182" s="0" t="s">
        <v>1017</v>
      </c>
      <c r="H182" s="0" t="s">
        <v>53</v>
      </c>
      <c r="J182" s="0" t="s">
        <v>638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912</v>
      </c>
      <c r="G183" s="0" t="s">
        <v>1017</v>
      </c>
      <c r="H183" s="0" t="s">
        <v>53</v>
      </c>
      <c r="J183" s="0" t="s">
        <v>726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912</v>
      </c>
      <c r="G184" s="0" t="s">
        <v>1017</v>
      </c>
      <c r="H184" s="0" t="s">
        <v>53</v>
      </c>
      <c r="J184" s="0" t="s">
        <v>726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912</v>
      </c>
      <c r="G185" s="0" t="s">
        <v>1017</v>
      </c>
      <c r="H185" s="0" t="s">
        <v>53</v>
      </c>
      <c r="J185" s="0" t="s">
        <v>726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701</v>
      </c>
      <c r="G186" s="0" t="s">
        <v>1028</v>
      </c>
      <c r="H186" s="0" t="s">
        <v>53</v>
      </c>
      <c r="J186" s="0" t="s">
        <v>703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912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912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912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656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656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656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656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596</v>
      </c>
      <c r="G196" s="0" t="s">
        <v>1058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596</v>
      </c>
      <c r="G197" s="0" t="s">
        <v>1058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596</v>
      </c>
      <c r="G198" s="0" t="s">
        <v>1058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596</v>
      </c>
      <c r="G199" s="0" t="s">
        <v>1061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596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912</v>
      </c>
      <c r="G201" s="0" t="s">
        <v>1067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790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790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790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790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790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790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790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795</v>
      </c>
      <c r="G213" s="0" t="s">
        <v>1089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795</v>
      </c>
      <c r="G214" s="0" t="s">
        <v>1089</v>
      </c>
      <c r="H214" s="0" t="s">
        <v>53</v>
      </c>
      <c r="J214" s="0" t="s">
        <v>797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902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720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731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596</v>
      </c>
      <c r="G226" s="0" t="s">
        <v>1143</v>
      </c>
      <c r="H226" s="0" t="s">
        <v>53</v>
      </c>
      <c r="J226" s="0" t="s">
        <v>598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596</v>
      </c>
      <c r="G227" s="0" t="s">
        <v>1148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912</v>
      </c>
      <c r="G228" s="0" t="s">
        <v>1151</v>
      </c>
      <c r="H228" s="0" t="s">
        <v>53</v>
      </c>
      <c r="J228" s="0" t="s">
        <v>726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912</v>
      </c>
      <c r="G229" s="0" t="s">
        <v>1151</v>
      </c>
      <c r="H229" s="0" t="s">
        <v>53</v>
      </c>
      <c r="J229" s="0" t="s">
        <v>726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902</v>
      </c>
      <c r="G230" s="0" t="s">
        <v>1158</v>
      </c>
      <c r="H230" s="0" t="s">
        <v>53</v>
      </c>
      <c r="J230" s="0" t="s">
        <v>904</v>
      </c>
      <c r="K230" s="0" t="s">
        <v>904</v>
      </c>
      <c r="L230" s="0" t="s">
        <v>905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720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674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674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674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674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645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645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701</v>
      </c>
      <c r="G244" s="0" t="s">
        <v>1189</v>
      </c>
      <c r="H244" s="0" t="s">
        <v>53</v>
      </c>
      <c r="J244" s="0" t="s">
        <v>703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701</v>
      </c>
      <c r="G245" s="0" t="s">
        <v>1194</v>
      </c>
      <c r="H245" s="0" t="s">
        <v>53</v>
      </c>
      <c r="J245" s="0" t="s">
        <v>703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701</v>
      </c>
      <c r="G246" s="0" t="s">
        <v>1194</v>
      </c>
      <c r="H246" s="0" t="s">
        <v>53</v>
      </c>
      <c r="J246" s="0" t="s">
        <v>703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701</v>
      </c>
      <c r="G247" s="0" t="s">
        <v>1194</v>
      </c>
      <c r="H247" s="0" t="s">
        <v>53</v>
      </c>
      <c r="J247" s="0" t="s">
        <v>703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701</v>
      </c>
      <c r="G248" s="0" t="s">
        <v>1194</v>
      </c>
      <c r="H248" s="0" t="s">
        <v>53</v>
      </c>
      <c r="J248" s="0" t="s">
        <v>703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701</v>
      </c>
      <c r="G249" s="0" t="s">
        <v>1194</v>
      </c>
      <c r="J249" s="0" t="s">
        <v>703</v>
      </c>
      <c r="K249" s="0" t="s">
        <v>916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701</v>
      </c>
      <c r="G250" s="0" t="s">
        <v>1194</v>
      </c>
      <c r="H250" s="0" t="s">
        <v>53</v>
      </c>
      <c r="J250" s="0" t="s">
        <v>703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701</v>
      </c>
      <c r="G251" s="0" t="s">
        <v>1194</v>
      </c>
      <c r="H251" s="0" t="s">
        <v>53</v>
      </c>
      <c r="J251" s="0" t="s">
        <v>703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701</v>
      </c>
      <c r="G252" s="0" t="s">
        <v>1194</v>
      </c>
      <c r="H252" s="0" t="s">
        <v>53</v>
      </c>
      <c r="J252" s="0" t="s">
        <v>703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596</v>
      </c>
      <c r="G253" s="0" t="s">
        <v>1211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596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912</v>
      </c>
      <c r="G255" s="0" t="s">
        <v>1217</v>
      </c>
      <c r="H255" s="0" t="s">
        <v>53</v>
      </c>
      <c r="J255" s="0" t="s">
        <v>726</v>
      </c>
      <c r="K255" s="0" t="s">
        <v>892</v>
      </c>
      <c r="L255" s="0" t="s">
        <v>893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726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726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795</v>
      </c>
      <c r="G260" s="0" t="s">
        <v>1233</v>
      </c>
      <c r="H260" s="0" t="s">
        <v>53</v>
      </c>
      <c r="J260" s="0" t="s">
        <v>797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908</v>
      </c>
      <c r="G261" s="0" t="s">
        <v>1238</v>
      </c>
      <c r="H261" s="0" t="s">
        <v>53</v>
      </c>
      <c r="J261" s="0" t="s">
        <v>638</v>
      </c>
      <c r="K261" s="0" t="s">
        <v>675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908</v>
      </c>
      <c r="G262" s="0" t="s">
        <v>1238</v>
      </c>
      <c r="H262" s="0" t="s">
        <v>53</v>
      </c>
      <c r="J262" s="0" t="s">
        <v>638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908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908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908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908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908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701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902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718</v>
      </c>
      <c r="G275" s="0" t="s">
        <v>1269</v>
      </c>
      <c r="H275" s="0" t="s">
        <v>53</v>
      </c>
      <c r="J275" s="0" t="s">
        <v>720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718</v>
      </c>
      <c r="G276" s="0" t="s">
        <v>1269</v>
      </c>
      <c r="J276" s="0" t="s">
        <v>720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645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701</v>
      </c>
      <c r="G281" s="0" t="s">
        <v>1286</v>
      </c>
      <c r="H281" s="0" t="s">
        <v>53</v>
      </c>
      <c r="J281" s="0" t="s">
        <v>703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674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629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656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656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674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701</v>
      </c>
      <c r="G288" s="0" t="s">
        <v>1308</v>
      </c>
      <c r="H288" s="0" t="s">
        <v>53</v>
      </c>
      <c r="J288" s="0" t="s">
        <v>703</v>
      </c>
      <c r="K288" s="0" t="s">
        <v>916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645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701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720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720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720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720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596</v>
      </c>
      <c r="G303" s="0" t="s">
        <v>1352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701</v>
      </c>
      <c r="G304" s="0" t="s">
        <v>1355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867</v>
      </c>
      <c r="G305" s="0" t="s">
        <v>1358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902</v>
      </c>
      <c r="G306" s="0" t="s">
        <v>1361</v>
      </c>
      <c r="H306" s="0" t="s">
        <v>53</v>
      </c>
      <c r="J306" s="0" t="s">
        <v>656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902</v>
      </c>
      <c r="G307" s="0" t="s">
        <v>1361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902</v>
      </c>
      <c r="G308" s="0" t="s">
        <v>1361</v>
      </c>
      <c r="J308" s="0" t="s">
        <v>656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902</v>
      </c>
      <c r="G309" s="0" t="s">
        <v>1361</v>
      </c>
      <c r="J309" s="0" t="s">
        <v>656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912</v>
      </c>
      <c r="G310" s="0" t="s">
        <v>1366</v>
      </c>
      <c r="H310" s="0" t="s">
        <v>53</v>
      </c>
      <c r="J310" s="0" t="s">
        <v>726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908</v>
      </c>
      <c r="G311" s="0" t="s">
        <v>1369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795</v>
      </c>
      <c r="G312" s="0" t="s">
        <v>1372</v>
      </c>
      <c r="H312" s="0" t="s">
        <v>53</v>
      </c>
      <c r="J312" s="0" t="s">
        <v>797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731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867</v>
      </c>
      <c r="G315" s="0" t="s">
        <v>1384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656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703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898</v>
      </c>
      <c r="L324" s="0" t="s">
        <v>899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908</v>
      </c>
      <c r="G325" s="0" t="s">
        <v>1412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908</v>
      </c>
      <c r="G326" s="0" t="s">
        <v>1412</v>
      </c>
      <c r="H326" s="0" t="s">
        <v>53</v>
      </c>
      <c r="J326" s="0" t="s">
        <v>638</v>
      </c>
      <c r="K326" s="0" t="s">
        <v>675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645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645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645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629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912</v>
      </c>
      <c r="G336" s="0" t="s">
        <v>1440</v>
      </c>
      <c r="H336" s="0" t="s">
        <v>53</v>
      </c>
      <c r="J336" s="0" t="s">
        <v>726</v>
      </c>
      <c r="K336" s="0" t="s">
        <v>892</v>
      </c>
      <c r="L336" s="0" t="s">
        <v>893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912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902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908</v>
      </c>
      <c r="G339" s="0" t="s">
        <v>1448</v>
      </c>
      <c r="H339" s="0" t="s">
        <v>53</v>
      </c>
      <c r="J339" s="0" t="s">
        <v>638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908</v>
      </c>
      <c r="G340" s="0" t="s">
        <v>1448</v>
      </c>
      <c r="H340" s="0" t="s">
        <v>53</v>
      </c>
      <c r="J340" s="0" t="s">
        <v>638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908</v>
      </c>
      <c r="G341" s="0" t="s">
        <v>1448</v>
      </c>
      <c r="H341" s="0" t="s">
        <v>53</v>
      </c>
      <c r="J341" s="0" t="s">
        <v>638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629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629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629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629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629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629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726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629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629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629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629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912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912</v>
      </c>
      <c r="G359" s="0" t="s">
        <v>1503</v>
      </c>
      <c r="H359" s="0" t="s">
        <v>53</v>
      </c>
      <c r="J359" s="0" t="s">
        <v>638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912</v>
      </c>
      <c r="G360" s="0" t="s">
        <v>1503</v>
      </c>
      <c r="H360" s="0" t="s">
        <v>53</v>
      </c>
      <c r="J360" s="0" t="s">
        <v>638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912</v>
      </c>
      <c r="G361" s="0" t="s">
        <v>1503</v>
      </c>
      <c r="H361" s="0" t="s">
        <v>53</v>
      </c>
      <c r="J361" s="0" t="s">
        <v>638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795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629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629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629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633</v>
      </c>
      <c r="F376" s="0" t="s">
        <v>1546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633</v>
      </c>
      <c r="F377" s="0" t="s">
        <v>1546</v>
      </c>
      <c r="G377" s="0" t="s">
        <v>635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770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770</v>
      </c>
      <c r="G381" s="0" t="s">
        <v>1558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770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770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770</v>
      </c>
      <c r="G384" s="0" t="s">
        <v>1558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592</v>
      </c>
      <c r="L389" s="0" t="s">
        <v>593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842</v>
      </c>
      <c r="L390" s="0" t="s">
        <v>843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770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770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770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770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770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770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629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11B4FC-42A9-0D34-8DC3-AC497052B3B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9C44C3-2642-5A35-5D87-CC4289ADC6C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F5B036-0064-05CF-304B-E38F455038E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0600FA-F74B-AF34-8B3C-1A19B26C56E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1586</v>
      </c>
      <c r="E3" s="0" t="s">
        <v>666</v>
      </c>
      <c r="F3" s="0" t="s">
        <v>1588</v>
      </c>
    </row>
    <row customHeight="1" ht="10.5">
      <c r="A4" s="0" t="s">
        <v>703</v>
      </c>
      <c r="B4" s="0" t="s">
        <v>703</v>
      </c>
      <c r="C4" s="0" t="s">
        <v>1589</v>
      </c>
      <c r="D4" s="0" t="s">
        <v>1590</v>
      </c>
      <c r="E4" s="0" t="s">
        <v>703</v>
      </c>
      <c r="F4" s="0" t="s">
        <v>1591</v>
      </c>
    </row>
    <row customHeight="1" ht="10.5">
      <c r="A5" s="0" t="s">
        <v>703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703</v>
      </c>
      <c r="B6" s="0" t="s">
        <v>1197</v>
      </c>
      <c r="C6" s="0" t="s">
        <v>1198</v>
      </c>
      <c r="D6" s="0" t="s">
        <v>1592</v>
      </c>
      <c r="E6" s="0" t="s">
        <v>636</v>
      </c>
      <c r="F6" s="0" t="s">
        <v>1594</v>
      </c>
    </row>
    <row customHeight="1" ht="10.5">
      <c r="A7" s="0" t="s">
        <v>703</v>
      </c>
      <c r="B7" s="0" t="s">
        <v>1199</v>
      </c>
      <c r="C7" s="0" t="s">
        <v>1200</v>
      </c>
      <c r="D7" s="0" t="s">
        <v>1595</v>
      </c>
      <c r="E7" s="0" t="s">
        <v>674</v>
      </c>
      <c r="F7" s="0" t="s">
        <v>1596</v>
      </c>
    </row>
    <row customHeight="1" ht="10.5">
      <c r="A8" s="0" t="s">
        <v>703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703</v>
      </c>
      <c r="B9" s="0" t="s">
        <v>1029</v>
      </c>
      <c r="C9" s="0" t="s">
        <v>1030</v>
      </c>
      <c r="D9" s="0" t="s">
        <v>1592</v>
      </c>
      <c r="E9" s="0" t="s">
        <v>797</v>
      </c>
      <c r="F9" s="0" t="s">
        <v>1598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703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703</v>
      </c>
      <c r="B12" s="0" t="s">
        <v>916</v>
      </c>
      <c r="C12" s="0" t="s">
        <v>1203</v>
      </c>
      <c r="D12" s="0" t="s">
        <v>1592</v>
      </c>
      <c r="E12" s="0" t="s">
        <v>638</v>
      </c>
      <c r="F12" s="0" t="s">
        <v>1601</v>
      </c>
    </row>
    <row customHeight="1" ht="10.5">
      <c r="A13" s="0" t="s">
        <v>703</v>
      </c>
      <c r="B13" s="0" t="s">
        <v>1204</v>
      </c>
      <c r="C13" s="0" t="s">
        <v>1205</v>
      </c>
      <c r="D13" s="0" t="s">
        <v>1592</v>
      </c>
      <c r="E13" s="0" t="s">
        <v>882</v>
      </c>
      <c r="F13" s="0" t="s">
        <v>1602</v>
      </c>
    </row>
    <row customHeight="1" ht="10.5">
      <c r="A14" s="0" t="s">
        <v>703</v>
      </c>
      <c r="B14" s="0" t="s">
        <v>1206</v>
      </c>
      <c r="C14" s="0" t="s">
        <v>1207</v>
      </c>
      <c r="D14" s="0" t="s">
        <v>1592</v>
      </c>
      <c r="E14" s="0" t="s">
        <v>819</v>
      </c>
      <c r="F14" s="0" t="s">
        <v>1603</v>
      </c>
    </row>
    <row customHeight="1" ht="10.5">
      <c r="A15" s="0" t="s">
        <v>703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1586</v>
      </c>
      <c r="E17" s="0" t="s">
        <v>726</v>
      </c>
      <c r="F17" s="0" t="s">
        <v>1606</v>
      </c>
    </row>
    <row customHeight="1" ht="10.5">
      <c r="A18" s="0" t="s">
        <v>674</v>
      </c>
      <c r="B18" s="0" t="s">
        <v>674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674</v>
      </c>
      <c r="B19" s="0" t="s">
        <v>1290</v>
      </c>
      <c r="C19" s="0" t="s">
        <v>1291</v>
      </c>
      <c r="D19" s="0" t="s">
        <v>1592</v>
      </c>
      <c r="E19" s="0" t="s">
        <v>731</v>
      </c>
      <c r="F19" s="0" t="s">
        <v>1609</v>
      </c>
    </row>
    <row customHeight="1" ht="10.5">
      <c r="A20" s="0" t="s">
        <v>674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1592</v>
      </c>
      <c r="E21" s="0" t="s">
        <v>697</v>
      </c>
      <c r="F21" s="0" t="s">
        <v>1611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1613</v>
      </c>
      <c r="E23" s="0" t="s">
        <v>656</v>
      </c>
      <c r="F23" s="0" t="s">
        <v>1614</v>
      </c>
    </row>
    <row customHeight="1" ht="10.5">
      <c r="A24" s="0" t="s">
        <v>674</v>
      </c>
      <c r="B24" s="0" t="s">
        <v>1615</v>
      </c>
      <c r="C24" s="0" t="s">
        <v>1616</v>
      </c>
      <c r="D24" s="0" t="s">
        <v>1592</v>
      </c>
      <c r="E24" s="0" t="s">
        <v>641</v>
      </c>
      <c r="F24" s="0" t="s">
        <v>1617</v>
      </c>
    </row>
    <row customHeight="1" ht="10.5">
      <c r="A25" s="0" t="s">
        <v>674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674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674</v>
      </c>
      <c r="B27" s="0" t="s">
        <v>1174</v>
      </c>
      <c r="C27" s="0" t="s">
        <v>1175</v>
      </c>
      <c r="D27" s="0" t="s">
        <v>1592</v>
      </c>
      <c r="E27" s="0" t="s">
        <v>790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797</v>
      </c>
      <c r="B29" s="0" t="s">
        <v>797</v>
      </c>
      <c r="C29" s="0" t="s">
        <v>1623</v>
      </c>
      <c r="D29" s="0" t="s">
        <v>1590</v>
      </c>
      <c r="E29" s="0" t="s">
        <v>830</v>
      </c>
      <c r="F29" s="0" t="s">
        <v>1624</v>
      </c>
    </row>
    <row customHeight="1" ht="10.5">
      <c r="A30" s="0" t="s">
        <v>797</v>
      </c>
      <c r="B30" s="0" t="s">
        <v>1234</v>
      </c>
      <c r="C30" s="0" t="s">
        <v>1235</v>
      </c>
      <c r="D30" s="0" t="s">
        <v>1595</v>
      </c>
      <c r="E30" s="0" t="s">
        <v>629</v>
      </c>
      <c r="F30" s="0" t="s">
        <v>1625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1592</v>
      </c>
      <c r="E32" s="0" t="s">
        <v>904</v>
      </c>
      <c r="F32" s="0" t="s">
        <v>1627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1592</v>
      </c>
      <c r="E33" s="0" t="s">
        <v>645</v>
      </c>
      <c r="F33" s="0" t="s">
        <v>1628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1592</v>
      </c>
      <c r="E34" s="0" t="s">
        <v>738</v>
      </c>
      <c r="F34" s="0" t="s">
        <v>1629</v>
      </c>
    </row>
    <row customHeight="1" ht="10.5">
      <c r="A35" s="0" t="s">
        <v>797</v>
      </c>
      <c r="B35" s="0" t="s">
        <v>1630</v>
      </c>
      <c r="C35" s="0" t="s">
        <v>1631</v>
      </c>
      <c r="D35" s="0" t="s">
        <v>1592</v>
      </c>
      <c r="E35" s="0" t="s">
        <v>740</v>
      </c>
      <c r="F35" s="0" t="s">
        <v>1632</v>
      </c>
    </row>
    <row customHeight="1" ht="10.5">
      <c r="A36" s="0" t="s">
        <v>797</v>
      </c>
      <c r="B36" s="0" t="s">
        <v>887</v>
      </c>
      <c r="C36" s="0" t="s">
        <v>888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797</v>
      </c>
      <c r="B37" s="0" t="s">
        <v>1090</v>
      </c>
      <c r="C37" s="0" t="s">
        <v>1091</v>
      </c>
      <c r="D37" s="0" t="s">
        <v>1592</v>
      </c>
      <c r="E37" s="0" t="s">
        <v>598</v>
      </c>
      <c r="F37" s="0" t="s">
        <v>1634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1592</v>
      </c>
      <c r="E42" s="0" t="s">
        <v>746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720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765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1595</v>
      </c>
    </row>
    <row customHeight="1" ht="10.5">
      <c r="A52" s="0" t="s">
        <v>638</v>
      </c>
      <c r="B52" s="0" t="s">
        <v>638</v>
      </c>
      <c r="C52" s="0" t="s">
        <v>1653</v>
      </c>
      <c r="D52" s="0" t="s">
        <v>1590</v>
      </c>
    </row>
    <row customHeight="1" ht="10.5">
      <c r="A53" s="0" t="s">
        <v>638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638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638</v>
      </c>
      <c r="B55" s="0" t="s">
        <v>675</v>
      </c>
      <c r="C55" s="0" t="s">
        <v>1239</v>
      </c>
      <c r="D55" s="0" t="s">
        <v>1592</v>
      </c>
    </row>
    <row customHeight="1" ht="10.5">
      <c r="A56" s="0" t="s">
        <v>638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638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638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638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638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638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882</v>
      </c>
      <c r="B62" s="0" t="s">
        <v>882</v>
      </c>
      <c r="C62" s="0" t="s">
        <v>883</v>
      </c>
      <c r="D62" s="0" t="s">
        <v>1586</v>
      </c>
    </row>
    <row customHeight="1" ht="10.5">
      <c r="A63" s="0" t="s">
        <v>819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819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819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819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819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819</v>
      </c>
      <c r="B68" s="0" t="s">
        <v>819</v>
      </c>
      <c r="C68" s="0" t="s">
        <v>1666</v>
      </c>
      <c r="D68" s="0" t="s">
        <v>1590</v>
      </c>
    </row>
    <row customHeight="1" ht="10.5">
      <c r="A69" s="0" t="s">
        <v>819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819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819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1613</v>
      </c>
    </row>
    <row customHeight="1" ht="10.5">
      <c r="A73" s="0" t="s">
        <v>819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819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819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726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726</v>
      </c>
      <c r="B79" s="0" t="s">
        <v>726</v>
      </c>
      <c r="C79" s="0" t="s">
        <v>1679</v>
      </c>
      <c r="D79" s="0" t="s">
        <v>1590</v>
      </c>
    </row>
    <row customHeight="1" ht="10.5">
      <c r="A80" s="0" t="s">
        <v>726</v>
      </c>
      <c r="B80" s="0" t="s">
        <v>914</v>
      </c>
      <c r="C80" s="0" t="s">
        <v>915</v>
      </c>
      <c r="D80" s="0" t="s">
        <v>1592</v>
      </c>
    </row>
    <row customHeight="1" ht="10.5">
      <c r="A81" s="0" t="s">
        <v>726</v>
      </c>
      <c r="B81" s="0" t="s">
        <v>892</v>
      </c>
      <c r="C81" s="0" t="s">
        <v>893</v>
      </c>
      <c r="D81" s="0" t="s">
        <v>1592</v>
      </c>
    </row>
    <row customHeight="1" ht="10.5">
      <c r="A82" s="0" t="s">
        <v>726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726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726</v>
      </c>
      <c r="B84" s="0" t="s">
        <v>916</v>
      </c>
      <c r="C84" s="0" t="s">
        <v>917</v>
      </c>
      <c r="D84" s="0" t="s">
        <v>1592</v>
      </c>
    </row>
    <row customHeight="1" ht="10.5">
      <c r="A85" s="0" t="s">
        <v>726</v>
      </c>
      <c r="B85" s="0" t="s">
        <v>918</v>
      </c>
      <c r="C85" s="0" t="s">
        <v>919</v>
      </c>
      <c r="D85" s="0" t="s">
        <v>1592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1592</v>
      </c>
    </row>
    <row customHeight="1" ht="10.5">
      <c r="A87" s="0" t="s">
        <v>726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726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726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1592</v>
      </c>
    </row>
    <row customHeight="1" ht="10.5">
      <c r="A91" s="0" t="s">
        <v>726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731</v>
      </c>
      <c r="B93" s="0" t="s">
        <v>847</v>
      </c>
      <c r="C93" s="0" t="s">
        <v>848</v>
      </c>
      <c r="D93" s="0" t="s">
        <v>1592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1592</v>
      </c>
    </row>
    <row customHeight="1" ht="10.5">
      <c r="A95" s="0" t="s">
        <v>731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731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731</v>
      </c>
      <c r="B97" s="0" t="s">
        <v>849</v>
      </c>
      <c r="C97" s="0" t="s">
        <v>850</v>
      </c>
      <c r="D97" s="0" t="s">
        <v>1592</v>
      </c>
    </row>
    <row customHeight="1" ht="10.5">
      <c r="A98" s="0" t="s">
        <v>731</v>
      </c>
      <c r="B98" s="0" t="s">
        <v>851</v>
      </c>
      <c r="C98" s="0" t="s">
        <v>852</v>
      </c>
      <c r="D98" s="0" t="s">
        <v>1592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1592</v>
      </c>
    </row>
    <row customHeight="1" ht="10.5">
      <c r="A100" s="0" t="s">
        <v>731</v>
      </c>
      <c r="B100" s="0" t="s">
        <v>731</v>
      </c>
      <c r="C100" s="0" t="s">
        <v>1684</v>
      </c>
      <c r="D100" s="0" t="s">
        <v>1590</v>
      </c>
    </row>
    <row customHeight="1" ht="10.5">
      <c r="A101" s="0" t="s">
        <v>731</v>
      </c>
      <c r="B101" s="0" t="s">
        <v>853</v>
      </c>
      <c r="C101" s="0" t="s">
        <v>854</v>
      </c>
      <c r="D101" s="0" t="s">
        <v>1592</v>
      </c>
    </row>
    <row customHeight="1" ht="10.5">
      <c r="A102" s="0" t="s">
        <v>731</v>
      </c>
      <c r="B102" s="0" t="s">
        <v>855</v>
      </c>
      <c r="C102" s="0" t="s">
        <v>856</v>
      </c>
      <c r="D102" s="0" t="s">
        <v>1592</v>
      </c>
    </row>
    <row customHeight="1" ht="10.5">
      <c r="A103" s="0" t="s">
        <v>731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731</v>
      </c>
      <c r="B104" s="0" t="s">
        <v>857</v>
      </c>
      <c r="C104" s="0" t="s">
        <v>858</v>
      </c>
      <c r="D104" s="0" t="s">
        <v>1592</v>
      </c>
    </row>
    <row customHeight="1" ht="10.5">
      <c r="A105" s="0" t="s">
        <v>731</v>
      </c>
      <c r="B105" s="0" t="s">
        <v>859</v>
      </c>
      <c r="C105" s="0" t="s">
        <v>860</v>
      </c>
      <c r="D105" s="0" t="s">
        <v>1592</v>
      </c>
    </row>
    <row customHeight="1" ht="10.5">
      <c r="A106" s="0" t="s">
        <v>731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731</v>
      </c>
      <c r="B107" s="0" t="s">
        <v>861</v>
      </c>
      <c r="C107" s="0" t="s">
        <v>862</v>
      </c>
      <c r="D107" s="0" t="s">
        <v>1592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1592</v>
      </c>
    </row>
    <row customHeight="1" ht="10.5">
      <c r="A109" s="0" t="s">
        <v>731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731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731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731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731</v>
      </c>
      <c r="B113" s="0" t="s">
        <v>863</v>
      </c>
      <c r="C113" s="0" t="s">
        <v>864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894</v>
      </c>
      <c r="C116" s="0" t="s">
        <v>895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896</v>
      </c>
      <c r="C119" s="0" t="s">
        <v>897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898</v>
      </c>
      <c r="C121" s="0" t="s">
        <v>899</v>
      </c>
      <c r="D121" s="0" t="s">
        <v>1613</v>
      </c>
    </row>
    <row customHeight="1" ht="10.5">
      <c r="A122" s="0" t="s">
        <v>577</v>
      </c>
      <c r="B122" s="0" t="s">
        <v>651</v>
      </c>
      <c r="C122" s="0" t="s">
        <v>652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656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656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656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1595</v>
      </c>
    </row>
    <row customHeight="1" ht="10.5">
      <c r="A130" s="0" t="s">
        <v>656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1592</v>
      </c>
    </row>
    <row customHeight="1" ht="10.5">
      <c r="A132" s="0" t="s">
        <v>656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656</v>
      </c>
      <c r="B133" s="0" t="s">
        <v>656</v>
      </c>
      <c r="C133" s="0" t="s">
        <v>1700</v>
      </c>
      <c r="D133" s="0" t="s">
        <v>1590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1592</v>
      </c>
    </row>
    <row customHeight="1" ht="10.5">
      <c r="A135" s="0" t="s">
        <v>656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656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656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656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656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656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656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656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656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656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790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790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790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790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790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790</v>
      </c>
      <c r="B158" s="0" t="s">
        <v>790</v>
      </c>
      <c r="C158" s="0" t="s">
        <v>1722</v>
      </c>
      <c r="D158" s="0" t="s">
        <v>1590</v>
      </c>
    </row>
    <row customHeight="1" ht="10.5">
      <c r="A159" s="0" t="s">
        <v>790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790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790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1592</v>
      </c>
    </row>
    <row customHeight="1" ht="10.5">
      <c r="A163" s="0" t="s">
        <v>790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1592</v>
      </c>
    </row>
    <row customHeight="1" ht="10.5">
      <c r="A165" s="0" t="s">
        <v>71</v>
      </c>
      <c r="B165" s="0" t="s">
        <v>840</v>
      </c>
      <c r="C165" s="0" t="s">
        <v>841</v>
      </c>
      <c r="D165" s="0" t="s">
        <v>1592</v>
      </c>
    </row>
    <row customHeight="1" ht="10.5">
      <c r="A166" s="0" t="s">
        <v>71</v>
      </c>
      <c r="B166" s="0" t="s">
        <v>592</v>
      </c>
      <c r="C166" s="0" t="s">
        <v>593</v>
      </c>
      <c r="D166" s="0" t="s">
        <v>1595</v>
      </c>
    </row>
    <row customHeight="1" ht="10.5">
      <c r="A167" s="0" t="s">
        <v>71</v>
      </c>
      <c r="B167" s="0" t="s">
        <v>925</v>
      </c>
      <c r="C167" s="0" t="s">
        <v>926</v>
      </c>
      <c r="D167" s="0" t="s">
        <v>1592</v>
      </c>
    </row>
    <row customHeight="1" ht="10.5">
      <c r="A168" s="0" t="s">
        <v>71</v>
      </c>
      <c r="B168" s="0" t="s">
        <v>923</v>
      </c>
      <c r="C168" s="0" t="s">
        <v>924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842</v>
      </c>
      <c r="C170" s="0" t="s">
        <v>843</v>
      </c>
      <c r="D170" s="0" t="s">
        <v>1613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1613</v>
      </c>
    </row>
    <row customHeight="1" ht="10.5">
      <c r="A172" s="0" t="s">
        <v>71</v>
      </c>
      <c r="B172" s="0" t="s">
        <v>74</v>
      </c>
      <c r="C172" s="0" t="s">
        <v>77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1586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1592</v>
      </c>
    </row>
    <row customHeight="1" ht="10.5">
      <c r="A176" s="0" t="s">
        <v>629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629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629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629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629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629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629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629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629</v>
      </c>
      <c r="B184" s="0" t="s">
        <v>629</v>
      </c>
      <c r="C184" s="0" t="s">
        <v>1724</v>
      </c>
      <c r="D184" s="0" t="s">
        <v>1590</v>
      </c>
    </row>
    <row customHeight="1" ht="10.5">
      <c r="A185" s="0" t="s">
        <v>629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629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629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629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629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629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629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629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629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904</v>
      </c>
      <c r="B197" s="0" t="s">
        <v>904</v>
      </c>
      <c r="C197" s="0" t="s">
        <v>905</v>
      </c>
      <c r="D197" s="0" t="s">
        <v>1586</v>
      </c>
    </row>
    <row customHeight="1" ht="10.5">
      <c r="A198" s="0" t="s">
        <v>645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1613</v>
      </c>
    </row>
    <row customHeight="1" ht="10.5">
      <c r="A200" s="0" t="s">
        <v>645</v>
      </c>
      <c r="B200" s="0" t="s">
        <v>645</v>
      </c>
      <c r="C200" s="0" t="s">
        <v>1726</v>
      </c>
      <c r="D200" s="0" t="s">
        <v>1590</v>
      </c>
    </row>
    <row customHeight="1" ht="10.5">
      <c r="A201" s="0" t="s">
        <v>645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645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645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645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1586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1592</v>
      </c>
    </row>
    <row customHeight="1" ht="10.5">
      <c r="A209" s="0" t="s">
        <v>598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1592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1592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1592</v>
      </c>
    </row>
    <row customHeight="1" ht="10.5">
      <c r="A213" s="0" t="s">
        <v>598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598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598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1613</v>
      </c>
    </row>
    <row customHeight="1" ht="10.5">
      <c r="A217" s="0" t="s">
        <v>598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598</v>
      </c>
      <c r="B218" s="0" t="s">
        <v>598</v>
      </c>
      <c r="C218" s="0" t="s">
        <v>1735</v>
      </c>
      <c r="D218" s="0" t="s">
        <v>1590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1592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1592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714</v>
      </c>
      <c r="C223" s="0" t="s">
        <v>715</v>
      </c>
      <c r="D223" s="0" t="s">
        <v>1592</v>
      </c>
    </row>
    <row customHeight="1" ht="10.5">
      <c r="A224" s="0" t="s">
        <v>561</v>
      </c>
      <c r="B224" s="0" t="s">
        <v>604</v>
      </c>
      <c r="C224" s="0" t="s">
        <v>605</v>
      </c>
      <c r="D224" s="0" t="s">
        <v>1592</v>
      </c>
    </row>
    <row customHeight="1" ht="10.5">
      <c r="A225" s="0" t="s">
        <v>561</v>
      </c>
      <c r="B225" s="0" t="s">
        <v>606</v>
      </c>
      <c r="C225" s="0" t="s">
        <v>607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608</v>
      </c>
      <c r="C227" s="0" t="s">
        <v>609</v>
      </c>
      <c r="D227" s="0" t="s">
        <v>1592</v>
      </c>
    </row>
    <row customHeight="1" ht="10.5">
      <c r="A228" s="0" t="s">
        <v>561</v>
      </c>
      <c r="B228" s="0" t="s">
        <v>610</v>
      </c>
      <c r="C228" s="0" t="s">
        <v>611</v>
      </c>
      <c r="D228" s="0" t="s">
        <v>1592</v>
      </c>
    </row>
    <row customHeight="1" ht="10.5">
      <c r="A229" s="0" t="s">
        <v>561</v>
      </c>
      <c r="B229" s="0" t="s">
        <v>612</v>
      </c>
      <c r="C229" s="0" t="s">
        <v>613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746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1592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1592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1595</v>
      </c>
    </row>
    <row customHeight="1" ht="10.5">
      <c r="A249" s="0" t="s">
        <v>746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1592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1592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1592</v>
      </c>
    </row>
    <row customHeight="1" ht="10.5">
      <c r="A253" s="0" t="s">
        <v>746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746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1592</v>
      </c>
    </row>
    <row customHeight="1" ht="10.5">
      <c r="A256" s="0" t="s">
        <v>746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746</v>
      </c>
      <c r="B257" s="0" t="s">
        <v>746</v>
      </c>
      <c r="C257" s="0" t="s">
        <v>1759</v>
      </c>
      <c r="D257" s="0" t="s">
        <v>1590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1592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1592</v>
      </c>
    </row>
    <row customHeight="1" ht="10.5">
      <c r="A268" s="0" t="s">
        <v>720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720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720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720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720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720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720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720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720</v>
      </c>
      <c r="B276" s="0" t="s">
        <v>720</v>
      </c>
      <c r="C276" s="0" t="s">
        <v>1763</v>
      </c>
      <c r="D276" s="0" t="s">
        <v>1590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1595</v>
      </c>
    </row>
    <row customHeight="1" ht="10.5">
      <c r="A278" s="0" t="s">
        <v>765</v>
      </c>
      <c r="B278" s="0" t="s">
        <v>869</v>
      </c>
      <c r="C278" s="0" t="s">
        <v>870</v>
      </c>
      <c r="D278" s="0" t="s">
        <v>1592</v>
      </c>
    </row>
    <row customHeight="1" ht="10.5">
      <c r="A279" s="0" t="s">
        <v>765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765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765</v>
      </c>
      <c r="B281" s="0" t="s">
        <v>871</v>
      </c>
      <c r="C281" s="0" t="s">
        <v>872</v>
      </c>
      <c r="D281" s="0" t="s">
        <v>1592</v>
      </c>
    </row>
    <row customHeight="1" ht="10.5">
      <c r="A282" s="0" t="s">
        <v>765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765</v>
      </c>
      <c r="B283" s="0" t="s">
        <v>873</v>
      </c>
      <c r="C283" s="0" t="s">
        <v>874</v>
      </c>
      <c r="D283" s="0" t="s">
        <v>1592</v>
      </c>
    </row>
    <row customHeight="1" ht="10.5">
      <c r="A284" s="0" t="s">
        <v>765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765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765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765</v>
      </c>
      <c r="B287" s="0" t="s">
        <v>765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39C828-FACF-E5ED-D1B2-DD54657818F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58402B-56C4-AB66-AA34-805CD96ACFF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BD19F5-0CDB-29A7-68E2-71CC2FD4CB3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E5BB69-A925-F9D1-52AD-F36EB50A524A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E14037-9014-BBA4-E34B-0196A05BE577}" mc:Ignorable="x14ac xr xr2 xr3">
  <dimension ref="A1:V111"/>
  <sheetViews>
    <sheetView topLeftCell="D1" showGridLines="0" workbookViewId="0">
      <pane ySplit="4" topLeftCell="A70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B3B7BE4-2F5D-8FE6-726F-D6B88E34A20D}"/>
    <hyperlink ref="H71" r:id="rId3" xr:uid="{6AA80F51-9547-2F86-D3D4-80ABCD924B1D}"/>
    <hyperlink ref="H80" r:id="rId4" xr:uid="{CC9F6C83-3B92-13C6-DEA7-3A303C62EE2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3EB555-C2BA-12B4-2416-01B011C23E2E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6.74</v>
      </c>
      <c r="J72" s="120">
        <v>6.74</v>
      </c>
      <c r="K72" s="120">
        <v>0</v>
      </c>
      <c r="L72" s="120"/>
      <c r="M72" s="178">
        <f>SUM(N72:P72)</f>
        <v>29189</v>
      </c>
      <c r="N72" s="179">
        <v>29189</v>
      </c>
      <c r="O72" s="179">
        <v>0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8.134</v>
      </c>
      <c r="J73" s="110">
        <f>SUM(J76:J77)</f>
        <v>8.134</v>
      </c>
      <c r="K73" s="110">
        <f>SUM(K76:K77)</f>
        <v>0</v>
      </c>
      <c r="L73" s="110">
        <f>SUM(L76:L77)</f>
        <v>0</v>
      </c>
      <c r="M73" s="178">
        <f>SUM(N73:P73)</f>
        <v>25789</v>
      </c>
      <c r="N73" s="178">
        <f>SUM(N76:N77)</f>
        <v>25789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8.134</v>
      </c>
      <c r="J76" s="120">
        <v>8.134</v>
      </c>
      <c r="K76" s="120">
        <v>0</v>
      </c>
      <c r="L76" s="120"/>
      <c r="M76" s="178">
        <f>SUM(N76:P76)</f>
        <v>25789</v>
      </c>
      <c r="N76" s="179">
        <v>25789</v>
      </c>
      <c r="O76" s="179">
        <v>0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225.245</v>
      </c>
      <c r="J78" s="120">
        <v>225.245</v>
      </c>
      <c r="K78" s="120">
        <v>0</v>
      </c>
      <c r="L78" s="120"/>
      <c r="M78" s="178">
        <f>SUM(N78:P78)</f>
        <v>975686</v>
      </c>
      <c r="N78" s="179">
        <v>975686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2.212</v>
      </c>
      <c r="J85" s="120"/>
      <c r="K85" s="120">
        <v>2.212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240.119</v>
      </c>
      <c r="J86" s="110">
        <f>SUM(J72,J73,J78)</f>
        <v>240.119</v>
      </c>
      <c r="K86" s="110">
        <f>SUM(K72,K73,K78)</f>
        <v>0</v>
      </c>
      <c r="L86" s="110">
        <f>SUM(L72,L73,L78)</f>
        <v>0</v>
      </c>
      <c r="M86" s="178">
        <f>SUM(N86:P86)</f>
        <v>1030664</v>
      </c>
      <c r="N86" s="178">
        <f>SUM(N72,N73,N78)</f>
        <v>1030664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240.119</v>
      </c>
      <c r="J87" s="110">
        <f>SUM(J72,J73,J78,J82)</f>
        <v>240.119</v>
      </c>
      <c r="K87" s="110">
        <f>SUM(K72,K73,K78,K82)</f>
        <v>0</v>
      </c>
      <c r="L87" s="110">
        <f>SUM(L72,L73,L78,L82)</f>
        <v>0</v>
      </c>
      <c r="M87" s="178">
        <f>SUM(N87:P87)</f>
        <v>1030664</v>
      </c>
      <c r="N87" s="178">
        <f>SUM(N72,N73,N78,N82)</f>
        <v>1030664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242.331</v>
      </c>
      <c r="J88" s="110">
        <f>SUM(J72,J73,J78,J82,J83,J85)</f>
        <v>240.119</v>
      </c>
      <c r="K88" s="110">
        <f>SUM(K72,K73,K78,K82,K83,K85)</f>
        <v>2.212</v>
      </c>
      <c r="L88" s="110">
        <f>SUM(L72,L73,L78,L82,L83,L85)</f>
        <v>0</v>
      </c>
      <c r="M88" s="178">
        <f>SUM(N88:P88)</f>
        <v>1030664</v>
      </c>
      <c r="N88" s="178">
        <f>SUM(N72,N73,N78,N82,N83,N85)</f>
        <v>1030664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242.331</v>
      </c>
      <c r="J89" s="110">
        <f>SUM(J70,J88)</f>
        <v>240.119</v>
      </c>
      <c r="K89" s="110">
        <f>SUM(K70,K88)</f>
        <v>2.212</v>
      </c>
      <c r="L89" s="110">
        <f>SUM(L70,L88)</f>
        <v>0</v>
      </c>
      <c r="M89" s="178">
        <f>SUM(N89:P89)</f>
        <v>1030664</v>
      </c>
      <c r="N89" s="178">
        <f>SUM(N70,N88)</f>
        <v>1030664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6.74</v>
      </c>
      <c r="J92" s="110">
        <f>SUM(J16,J34,J54,J72)</f>
        <v>6.74</v>
      </c>
      <c r="K92" s="110">
        <f>SUM(K16,K34,K54,K72)</f>
        <v>0</v>
      </c>
      <c r="L92" s="110">
        <f>SUM(L16,L34,L54,L72)</f>
        <v>0</v>
      </c>
      <c r="M92" s="178">
        <f>SUM(M16,M34,M54,M72)</f>
        <v>29189</v>
      </c>
      <c r="N92" s="178">
        <f>SUM(N16,N34,N54,N72)</f>
        <v>29189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8.134</v>
      </c>
      <c r="J93" s="110">
        <f>SUM(J17,J35,J55,J73)</f>
        <v>8.134</v>
      </c>
      <c r="K93" s="110">
        <f>SUM(K17,K35,K55,K73)</f>
        <v>0</v>
      </c>
      <c r="L93" s="110">
        <f>SUM(L17,L35,L55,L73)</f>
        <v>0</v>
      </c>
      <c r="M93" s="178">
        <f>SUM(M17,M35,M55,M73)</f>
        <v>25789</v>
      </c>
      <c r="N93" s="178">
        <f>SUM(N17,N35,N55,N73)</f>
        <v>25789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8.134</v>
      </c>
      <c r="J96" s="110">
        <f>SUM(J20,J38,J58,J76)</f>
        <v>8.134</v>
      </c>
      <c r="K96" s="110">
        <f>SUM(K20,K38,K58,K76)</f>
        <v>0</v>
      </c>
      <c r="L96" s="110">
        <f>SUM(L20,L38,L58,L76)</f>
        <v>0</v>
      </c>
      <c r="M96" s="178">
        <f>SUM(M20,M38,M58,M76)</f>
        <v>25789</v>
      </c>
      <c r="N96" s="178">
        <f>SUM(N20,N38,N58,N76)</f>
        <v>25789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225.245</v>
      </c>
      <c r="J98" s="110">
        <f>SUM(J22,J40,J60,J78)</f>
        <v>225.245</v>
      </c>
      <c r="K98" s="110">
        <f>SUM(K22,K40,K60,K78)</f>
        <v>0</v>
      </c>
      <c r="L98" s="110">
        <f>SUM(L22,L40,L60,L78)</f>
        <v>0</v>
      </c>
      <c r="M98" s="178">
        <f>SUM(M22,M40,M60,M78)</f>
        <v>975686</v>
      </c>
      <c r="N98" s="178">
        <f>SUM(N22,N40,N60,N78)</f>
        <v>975686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2.212</v>
      </c>
      <c r="J105" s="110">
        <f>SUM(J29,J47,J67,J85)</f>
        <v>0</v>
      </c>
      <c r="K105" s="110">
        <f>SUM(K29,K47,K67,K85)</f>
        <v>2.212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240.119</v>
      </c>
      <c r="J106" s="110">
        <f>SUM(J30,J48,J68,J86)</f>
        <v>240.119</v>
      </c>
      <c r="K106" s="110">
        <f>SUM(K30,K48,K68,K86)</f>
        <v>0</v>
      </c>
      <c r="L106" s="110">
        <f>SUM(L30,L48,L68,L86)</f>
        <v>0</v>
      </c>
      <c r="M106" s="178">
        <f>SUM(M30,M48,M68,M86)</f>
        <v>1030664</v>
      </c>
      <c r="N106" s="178">
        <f>SUM(N30,N48,N68,N86)</f>
        <v>1030664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240.119</v>
      </c>
      <c r="J107" s="110">
        <f>SUM(J31,J49,J69,J87)</f>
        <v>240.119</v>
      </c>
      <c r="K107" s="110">
        <f>SUM(K31,K49,K69,K87)</f>
        <v>0</v>
      </c>
      <c r="L107" s="110">
        <f>SUM(L31,L49,L69,L87)</f>
        <v>0</v>
      </c>
      <c r="M107" s="178">
        <f>SUM(M31,M49,M69,M87)</f>
        <v>1030664</v>
      </c>
      <c r="N107" s="178">
        <f>SUM(N31,N49,N69,N87)</f>
        <v>1030664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242.331</v>
      </c>
      <c r="J108" s="110">
        <f>SUM(J32,J50,J70,J88)</f>
        <v>240.119</v>
      </c>
      <c r="K108" s="110">
        <f>SUM(K32,K50,K70,K88)</f>
        <v>2.212</v>
      </c>
      <c r="L108" s="110">
        <f>SUM(L32,L50,L70,L88)</f>
        <v>0</v>
      </c>
      <c r="M108" s="178">
        <f>SUM(M32,M50,M70,M88)</f>
        <v>1030664</v>
      </c>
      <c r="N108" s="178">
        <f>SUM(N32,N50,N70,N88)</f>
        <v>1030664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240.119</v>
      </c>
      <c r="J128" s="110">
        <f>SUM(J30,J48,J68,J86)</f>
        <v>240.119</v>
      </c>
      <c r="K128" s="110">
        <f>SUM(K30,K48,K68,K86)</f>
        <v>0</v>
      </c>
      <c r="L128" s="110">
        <f>SUM(L30,L48,L68,L86)</f>
        <v>0</v>
      </c>
      <c r="M128" s="178">
        <f>SUM(M30,M48,M68,M86)</f>
        <v>1030664</v>
      </c>
      <c r="N128" s="178">
        <f>SUM(N30,N48,N68,N86)</f>
        <v>1030664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240.119</v>
      </c>
      <c r="J129" s="110">
        <f>SUM(J31,J49,J69,J87)</f>
        <v>240.119</v>
      </c>
      <c r="K129" s="110">
        <f>SUM(K31,K49,K69,K87)</f>
        <v>0</v>
      </c>
      <c r="L129" s="110">
        <f>SUM(L31,L49,L69,L87)</f>
        <v>0</v>
      </c>
      <c r="M129" s="178">
        <f>SUM(M31,M49,M69,M87)</f>
        <v>1030664</v>
      </c>
      <c r="N129" s="178">
        <f>SUM(N31,N49,N69,N87)</f>
        <v>1030664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242.331</v>
      </c>
      <c r="J130" s="110">
        <f>SUM(J51,J89)</f>
        <v>240.119</v>
      </c>
      <c r="K130" s="110">
        <f>SUM(K51,K89)</f>
        <v>2.212</v>
      </c>
      <c r="L130" s="110">
        <f>SUM(L51,L89)</f>
        <v>0</v>
      </c>
      <c r="M130" s="178">
        <f>SUM(M51,M89)</f>
        <v>1030664</v>
      </c>
      <c r="N130" s="178">
        <f>SUM(N51,N89)</f>
        <v>1030664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FF0A33-E209-66BB-DA08-D1658EA9A30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C2E55AF-A09C-A781-742F-1860D6AC3DD6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34B7D8-78C5-4708-CC38-3FEBCC7ADC9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C7A65B-F311-296B-07D2-A63F468A190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497FD7-B57D-751E-B20C-43EFE76605D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0E0AC1-967F-03A8-E5ED-E3A817D2466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