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<sst xmlns="http://schemas.openxmlformats.org/spreadsheetml/2006/main" count="6406" uniqueCount="1881">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</sst>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6" formatCode="_-* #,##0.00\ _₽_-;\-* #,##0.00\ _₽_-;_-* &quot;-&quot;??\ _₽_-;_-@_-"/>
    <numFmt numFmtId="257" formatCode="_-* #,##0\ _₽_-;\-* #,##0\ _₽_-;_-* &quot;-&quot;\ _₽_-;_-@_-"/>
    <numFmt numFmtId="258" formatCode="_-* #,##0.00\ &quot;₽&quot;_-;\-* #,##0.00\ &quot;₽&quot;_-;_-* &quot;-&quot;??\ &quot;₽&quot;_-;_-@_-"/>
    <numFmt numFmtId="259" formatCode="_-* #,##0\ &quot;₽&quot;_-;\-* #,##0\ &quot;₽&quot;_-;_-* &quot;-&quot;\ &quot;₽&quot;_-;_-@_-"/>
    <numFmt numFmtId="26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6" fontId="5" fillId="0" borderId="0" applyFont="0" applyFill="0" applyBorder="0" applyNumberFormat="1">
      <alignment vertical="top"/>
    </xf>
    <xf numFmtId="257" fontId="5" fillId="0" borderId="0" applyFont="0" applyFill="0" applyBorder="0" applyNumberFormat="1">
      <alignment vertical="top"/>
    </xf>
    <xf numFmtId="258" fontId="5" fillId="0" borderId="0" applyFont="0" applyFill="0" applyBorder="0" applyNumberFormat="1">
      <alignment vertical="top"/>
    </xf>
    <xf numFmtId="25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6" fontId="5" fillId="0" borderId="0" xfId="28" applyFont="0" applyNumberFormat="1">
      <alignment vertical="top"/>
    </xf>
    <xf numFmtId="257" fontId="5" fillId="0" borderId="0" xfId="29" applyFont="0" applyNumberFormat="1">
      <alignment vertical="top"/>
    </xf>
    <xf numFmtId="258" fontId="5" fillId="0" borderId="0" xfId="30" applyFont="0" applyNumberFormat="1">
      <alignment vertical="top"/>
    </xf>
    <xf numFmtId="25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6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6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6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AE8BAD-A35E-53CB-972D-57680618741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3BBA77-2524-5DD5-6A71-E42C4D392DF7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53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53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53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53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517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592</v>
      </c>
      <c r="L10" s="0" t="s">
        <v>593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53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H12" s="0" t="s">
        <v>53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H14" s="0" t="s">
        <v>53</v>
      </c>
      <c r="J14" s="0" t="s">
        <v>561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H16" s="0" t="s">
        <v>53</v>
      </c>
      <c r="J16" s="0" t="s">
        <v>561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559</v>
      </c>
      <c r="G18" s="0" t="s">
        <v>616</v>
      </c>
      <c r="H18" s="0" t="s">
        <v>53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518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53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53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53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53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53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53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53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592</v>
      </c>
      <c r="L27" s="0" t="s">
        <v>593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53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575</v>
      </c>
      <c r="G30" s="0" t="s">
        <v>650</v>
      </c>
      <c r="H30" s="0" t="s">
        <v>53</v>
      </c>
      <c r="J30" s="0" t="s">
        <v>577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331</v>
      </c>
      <c r="G31" s="0" t="s">
        <v>655</v>
      </c>
      <c r="H31" s="0" t="s">
        <v>53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331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331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331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331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331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331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331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331</v>
      </c>
      <c r="G40" s="0" t="s">
        <v>687</v>
      </c>
      <c r="H40" s="0" t="s">
        <v>53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53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53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553</v>
      </c>
      <c r="G44" s="0" t="s">
        <v>708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559</v>
      </c>
      <c r="G45" s="0" t="s">
        <v>711</v>
      </c>
      <c r="H45" s="0" t="s">
        <v>53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559</v>
      </c>
      <c r="G46" s="0" t="s">
        <v>711</v>
      </c>
      <c r="J46" s="0" t="s">
        <v>561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53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553</v>
      </c>
      <c r="G48" s="0" t="s">
        <v>725</v>
      </c>
      <c r="H48" s="0" t="s">
        <v>53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553</v>
      </c>
      <c r="G49" s="0" t="s">
        <v>725</v>
      </c>
      <c r="H49" s="0" t="s">
        <v>53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553</v>
      </c>
      <c r="G50" s="0" t="s">
        <v>725</v>
      </c>
      <c r="H50" s="0" t="s">
        <v>53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553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553</v>
      </c>
      <c r="G52" s="0" t="s">
        <v>725</v>
      </c>
      <c r="H52" s="0" t="s">
        <v>53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553</v>
      </c>
      <c r="G53" s="0" t="s">
        <v>725</v>
      </c>
      <c r="H53" s="0" t="s">
        <v>53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553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553</v>
      </c>
      <c r="G55" s="0" t="s">
        <v>725</v>
      </c>
      <c r="H55" s="0" t="s">
        <v>53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553</v>
      </c>
      <c r="G56" s="0" t="s">
        <v>725</v>
      </c>
      <c r="H56" s="0" t="s">
        <v>53</v>
      </c>
      <c r="J56" s="0" t="s">
        <v>577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553</v>
      </c>
      <c r="G57" s="0" t="s">
        <v>725</v>
      </c>
      <c r="H57" s="0" t="s">
        <v>53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553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553</v>
      </c>
      <c r="G59" s="0" t="s">
        <v>725</v>
      </c>
      <c r="J59" s="0" t="s">
        <v>71</v>
      </c>
      <c r="K59" s="0" t="s">
        <v>592</v>
      </c>
      <c r="L59" s="0" t="s">
        <v>593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553</v>
      </c>
      <c r="G60" s="0" t="s">
        <v>725</v>
      </c>
      <c r="H60" s="0" t="s">
        <v>53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553</v>
      </c>
      <c r="G61" s="0" t="s">
        <v>725</v>
      </c>
      <c r="H61" s="0" t="s">
        <v>53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553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553</v>
      </c>
      <c r="G63" s="0" t="s">
        <v>725</v>
      </c>
      <c r="H63" s="0" t="s">
        <v>53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553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553</v>
      </c>
      <c r="G65" s="0" t="s">
        <v>725</v>
      </c>
      <c r="H65" s="0" t="s">
        <v>53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553</v>
      </c>
      <c r="G66" s="0" t="s">
        <v>725</v>
      </c>
      <c r="H66" s="0" t="s">
        <v>53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553</v>
      </c>
      <c r="G67" s="0" t="s">
        <v>725</v>
      </c>
      <c r="H67" s="0" t="s">
        <v>53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553</v>
      </c>
      <c r="G68" s="0" t="s">
        <v>725</v>
      </c>
      <c r="H68" s="0" t="s">
        <v>53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553</v>
      </c>
      <c r="G69" s="0" t="s">
        <v>725</v>
      </c>
      <c r="H69" s="0" t="s">
        <v>53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553</v>
      </c>
      <c r="G70" s="0" t="s">
        <v>725</v>
      </c>
      <c r="H70" s="0" t="s">
        <v>53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553</v>
      </c>
      <c r="G71" s="0" t="s">
        <v>725</v>
      </c>
      <c r="H71" s="0" t="s">
        <v>53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553</v>
      </c>
      <c r="G72" s="0" t="s">
        <v>725</v>
      </c>
      <c r="H72" s="0" t="s">
        <v>53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553</v>
      </c>
      <c r="G73" s="0" t="s">
        <v>725</v>
      </c>
      <c r="H73" s="0" t="s">
        <v>53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553</v>
      </c>
      <c r="G74" s="0" t="s">
        <v>725</v>
      </c>
      <c r="H74" s="0" t="s">
        <v>53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553</v>
      </c>
      <c r="G75" s="0" t="s">
        <v>725</v>
      </c>
      <c r="H75" s="0" t="s">
        <v>53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53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53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53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53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53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53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53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53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53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53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53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53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53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53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838</v>
      </c>
      <c r="L99" s="0" t="s">
        <v>839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840</v>
      </c>
      <c r="L100" s="0" t="s">
        <v>841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53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569</v>
      </c>
      <c r="G102" s="0" t="s">
        <v>846</v>
      </c>
      <c r="H102" s="0" t="s">
        <v>53</v>
      </c>
      <c r="J102" s="0" t="s">
        <v>731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569</v>
      </c>
      <c r="G103" s="0" t="s">
        <v>846</v>
      </c>
      <c r="H103" s="0" t="s">
        <v>53</v>
      </c>
      <c r="J103" s="0" t="s">
        <v>731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569</v>
      </c>
      <c r="G104" s="0" t="s">
        <v>846</v>
      </c>
      <c r="H104" s="0" t="s">
        <v>53</v>
      </c>
      <c r="J104" s="0" t="s">
        <v>731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569</v>
      </c>
      <c r="G105" s="0" t="s">
        <v>846</v>
      </c>
      <c r="H105" s="0" t="s">
        <v>53</v>
      </c>
      <c r="J105" s="0" t="s">
        <v>731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569</v>
      </c>
      <c r="G106" s="0" t="s">
        <v>846</v>
      </c>
      <c r="H106" s="0" t="s">
        <v>53</v>
      </c>
      <c r="J106" s="0" t="s">
        <v>731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569</v>
      </c>
      <c r="G107" s="0" t="s">
        <v>846</v>
      </c>
      <c r="H107" s="0" t="s">
        <v>53</v>
      </c>
      <c r="J107" s="0" t="s">
        <v>731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569</v>
      </c>
      <c r="G108" s="0" t="s">
        <v>846</v>
      </c>
      <c r="H108" s="0" t="s">
        <v>53</v>
      </c>
      <c r="J108" s="0" t="s">
        <v>731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569</v>
      </c>
      <c r="G109" s="0" t="s">
        <v>846</v>
      </c>
      <c r="H109" s="0" t="s">
        <v>53</v>
      </c>
      <c r="J109" s="0" t="s">
        <v>731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569</v>
      </c>
      <c r="G110" s="0" t="s">
        <v>846</v>
      </c>
      <c r="H110" s="0" t="s">
        <v>53</v>
      </c>
      <c r="J110" s="0" t="s">
        <v>731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53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53</v>
      </c>
      <c r="J112" s="0" t="s">
        <v>765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765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53</v>
      </c>
      <c r="J114" s="0" t="s">
        <v>765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553</v>
      </c>
      <c r="G115" s="0" t="s">
        <v>877</v>
      </c>
      <c r="H115" s="0" t="s">
        <v>53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53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795</v>
      </c>
      <c r="G117" s="0" t="s">
        <v>886</v>
      </c>
      <c r="H117" s="0" t="s">
        <v>53</v>
      </c>
      <c r="J117" s="0" t="s">
        <v>797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575</v>
      </c>
      <c r="G118" s="0" t="s">
        <v>891</v>
      </c>
      <c r="J118" s="0" t="s">
        <v>726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575</v>
      </c>
      <c r="G119" s="0" t="s">
        <v>891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575</v>
      </c>
      <c r="G120" s="0" t="s">
        <v>891</v>
      </c>
      <c r="J120" s="0" t="s">
        <v>577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575</v>
      </c>
      <c r="G121" s="0" t="s">
        <v>891</v>
      </c>
      <c r="J121" s="0" t="s">
        <v>577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575</v>
      </c>
      <c r="G122" s="0" t="s">
        <v>891</v>
      </c>
      <c r="H122" s="0" t="s">
        <v>53</v>
      </c>
      <c r="J122" s="0" t="s">
        <v>577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575</v>
      </c>
      <c r="G123" s="0" t="s">
        <v>891</v>
      </c>
      <c r="J123" s="0" t="s">
        <v>577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53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53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53</v>
      </c>
      <c r="J126" s="0" t="s">
        <v>726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53</v>
      </c>
      <c r="J127" s="0" t="s">
        <v>726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53</v>
      </c>
      <c r="J128" s="0" t="s">
        <v>726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840</v>
      </c>
      <c r="L129" s="0" t="s">
        <v>841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53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518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838</v>
      </c>
      <c r="L133" s="0" t="s">
        <v>839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840</v>
      </c>
      <c r="L134" s="0" t="s">
        <v>841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592</v>
      </c>
      <c r="L135" s="0" t="s">
        <v>593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518</v>
      </c>
      <c r="J136" s="0" t="s">
        <v>71</v>
      </c>
      <c r="K136" s="0" t="s">
        <v>592</v>
      </c>
      <c r="L136" s="0" t="s">
        <v>593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923</v>
      </c>
      <c r="L137" s="0" t="s">
        <v>924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925</v>
      </c>
      <c r="L139" s="0" t="s">
        <v>926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927</v>
      </c>
      <c r="L140" s="0" t="s">
        <v>928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53</v>
      </c>
      <c r="J141" s="0" t="s">
        <v>629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53</v>
      </c>
      <c r="J142" s="0" t="s">
        <v>629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53</v>
      </c>
      <c r="J143" s="0" t="s">
        <v>629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53</v>
      </c>
      <c r="J144" s="0" t="s">
        <v>629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790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790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790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53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53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53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774</v>
      </c>
      <c r="G159" s="0" t="s">
        <v>966</v>
      </c>
      <c r="H159" s="0" t="s">
        <v>53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774</v>
      </c>
      <c r="G160" s="0" t="s">
        <v>966</v>
      </c>
      <c r="H160" s="0" t="s">
        <v>53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902</v>
      </c>
      <c r="G161" s="0" t="s">
        <v>969</v>
      </c>
      <c r="H161" s="0" t="s">
        <v>53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53</v>
      </c>
      <c r="J162" s="0" t="s">
        <v>629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53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53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53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596</v>
      </c>
      <c r="G166" s="0" t="s">
        <v>986</v>
      </c>
      <c r="H166" s="0" t="s">
        <v>53</v>
      </c>
      <c r="J166" s="0" t="s">
        <v>598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596</v>
      </c>
      <c r="G167" s="0" t="s">
        <v>986</v>
      </c>
      <c r="H167" s="0" t="s">
        <v>53</v>
      </c>
      <c r="J167" s="0" t="s">
        <v>598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596</v>
      </c>
      <c r="G168" s="0" t="s">
        <v>986</v>
      </c>
      <c r="H168" s="0" t="s">
        <v>53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53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53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517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53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53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53</v>
      </c>
      <c r="J175" s="0" t="s">
        <v>577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53</v>
      </c>
      <c r="J176" s="0" t="s">
        <v>577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53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53</v>
      </c>
      <c r="J178" s="0" t="s">
        <v>720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53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912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912</v>
      </c>
      <c r="G182" s="0" t="s">
        <v>1017</v>
      </c>
      <c r="H182" s="0" t="s">
        <v>53</v>
      </c>
      <c r="J182" s="0" t="s">
        <v>638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912</v>
      </c>
      <c r="G183" s="0" t="s">
        <v>1017</v>
      </c>
      <c r="H183" s="0" t="s">
        <v>53</v>
      </c>
      <c r="J183" s="0" t="s">
        <v>726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912</v>
      </c>
      <c r="G184" s="0" t="s">
        <v>1017</v>
      </c>
      <c r="H184" s="0" t="s">
        <v>53</v>
      </c>
      <c r="J184" s="0" t="s">
        <v>726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912</v>
      </c>
      <c r="G185" s="0" t="s">
        <v>1017</v>
      </c>
      <c r="H185" s="0" t="s">
        <v>53</v>
      </c>
      <c r="J185" s="0" t="s">
        <v>726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701</v>
      </c>
      <c r="G186" s="0" t="s">
        <v>1028</v>
      </c>
      <c r="H186" s="0" t="s">
        <v>53</v>
      </c>
      <c r="J186" s="0" t="s">
        <v>703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53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912</v>
      </c>
      <c r="G188" s="0" t="s">
        <v>1036</v>
      </c>
      <c r="H188" s="0" t="s">
        <v>53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912</v>
      </c>
      <c r="G189" s="0" t="s">
        <v>1036</v>
      </c>
      <c r="H189" s="0" t="s">
        <v>53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912</v>
      </c>
      <c r="G190" s="0" t="s">
        <v>1036</v>
      </c>
      <c r="H190" s="0" t="s">
        <v>53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656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656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656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656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596</v>
      </c>
      <c r="G196" s="0" t="s">
        <v>1058</v>
      </c>
      <c r="H196" s="0" t="s">
        <v>53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596</v>
      </c>
      <c r="G197" s="0" t="s">
        <v>1058</v>
      </c>
      <c r="H197" s="0" t="s">
        <v>53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596</v>
      </c>
      <c r="G198" s="0" t="s">
        <v>1058</v>
      </c>
      <c r="H198" s="0" t="s">
        <v>53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596</v>
      </c>
      <c r="G199" s="0" t="s">
        <v>1061</v>
      </c>
      <c r="H199" s="0" t="s">
        <v>53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596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912</v>
      </c>
      <c r="G201" s="0" t="s">
        <v>1067</v>
      </c>
      <c r="H201" s="0" t="s">
        <v>53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53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53</v>
      </c>
      <c r="J204" s="0" t="s">
        <v>790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790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790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790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790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53</v>
      </c>
      <c r="J209" s="0" t="s">
        <v>790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790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53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795</v>
      </c>
      <c r="G213" s="0" t="s">
        <v>1089</v>
      </c>
      <c r="H213" s="0" t="s">
        <v>53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795</v>
      </c>
      <c r="G214" s="0" t="s">
        <v>1089</v>
      </c>
      <c r="H214" s="0" t="s">
        <v>53</v>
      </c>
      <c r="J214" s="0" t="s">
        <v>797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53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53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53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902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53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53</v>
      </c>
      <c r="J220" s="0" t="s">
        <v>720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53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53</v>
      </c>
      <c r="J222" s="0" t="s">
        <v>731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53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596</v>
      </c>
      <c r="G226" s="0" t="s">
        <v>1143</v>
      </c>
      <c r="H226" s="0" t="s">
        <v>53</v>
      </c>
      <c r="J226" s="0" t="s">
        <v>598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596</v>
      </c>
      <c r="G227" s="0" t="s">
        <v>1148</v>
      </c>
      <c r="H227" s="0" t="s">
        <v>53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912</v>
      </c>
      <c r="G228" s="0" t="s">
        <v>1151</v>
      </c>
      <c r="H228" s="0" t="s">
        <v>53</v>
      </c>
      <c r="J228" s="0" t="s">
        <v>726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912</v>
      </c>
      <c r="G229" s="0" t="s">
        <v>1151</v>
      </c>
      <c r="H229" s="0" t="s">
        <v>53</v>
      </c>
      <c r="J229" s="0" t="s">
        <v>726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902</v>
      </c>
      <c r="G230" s="0" t="s">
        <v>1158</v>
      </c>
      <c r="H230" s="0" t="s">
        <v>53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53</v>
      </c>
      <c r="J232" s="0" t="s">
        <v>720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674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53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674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674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674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53</v>
      </c>
      <c r="J240" s="0" t="s">
        <v>577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645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53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53</v>
      </c>
      <c r="J243" s="0" t="s">
        <v>645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701</v>
      </c>
      <c r="G244" s="0" t="s">
        <v>1189</v>
      </c>
      <c r="H244" s="0" t="s">
        <v>53</v>
      </c>
      <c r="J244" s="0" t="s">
        <v>703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701</v>
      </c>
      <c r="G245" s="0" t="s">
        <v>1194</v>
      </c>
      <c r="H245" s="0" t="s">
        <v>53</v>
      </c>
      <c r="J245" s="0" t="s">
        <v>703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701</v>
      </c>
      <c r="G246" s="0" t="s">
        <v>1194</v>
      </c>
      <c r="H246" s="0" t="s">
        <v>53</v>
      </c>
      <c r="J246" s="0" t="s">
        <v>703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701</v>
      </c>
      <c r="G247" s="0" t="s">
        <v>1194</v>
      </c>
      <c r="H247" s="0" t="s">
        <v>53</v>
      </c>
      <c r="J247" s="0" t="s">
        <v>703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701</v>
      </c>
      <c r="G248" s="0" t="s">
        <v>1194</v>
      </c>
      <c r="H248" s="0" t="s">
        <v>53</v>
      </c>
      <c r="J248" s="0" t="s">
        <v>703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701</v>
      </c>
      <c r="G249" s="0" t="s">
        <v>1194</v>
      </c>
      <c r="J249" s="0" t="s">
        <v>703</v>
      </c>
      <c r="K249" s="0" t="s">
        <v>916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701</v>
      </c>
      <c r="G250" s="0" t="s">
        <v>1194</v>
      </c>
      <c r="H250" s="0" t="s">
        <v>53</v>
      </c>
      <c r="J250" s="0" t="s">
        <v>703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701</v>
      </c>
      <c r="G251" s="0" t="s">
        <v>1194</v>
      </c>
      <c r="H251" s="0" t="s">
        <v>53</v>
      </c>
      <c r="J251" s="0" t="s">
        <v>703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701</v>
      </c>
      <c r="G252" s="0" t="s">
        <v>1194</v>
      </c>
      <c r="H252" s="0" t="s">
        <v>53</v>
      </c>
      <c r="J252" s="0" t="s">
        <v>703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596</v>
      </c>
      <c r="G253" s="0" t="s">
        <v>1211</v>
      </c>
      <c r="H253" s="0" t="s">
        <v>53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596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912</v>
      </c>
      <c r="G255" s="0" t="s">
        <v>1217</v>
      </c>
      <c r="H255" s="0" t="s">
        <v>53</v>
      </c>
      <c r="J255" s="0" t="s">
        <v>726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53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53</v>
      </c>
      <c r="J257" s="0" t="s">
        <v>726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53</v>
      </c>
      <c r="J258" s="0" t="s">
        <v>726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795</v>
      </c>
      <c r="G260" s="0" t="s">
        <v>1233</v>
      </c>
      <c r="H260" s="0" t="s">
        <v>53</v>
      </c>
      <c r="J260" s="0" t="s">
        <v>797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908</v>
      </c>
      <c r="G261" s="0" t="s">
        <v>1238</v>
      </c>
      <c r="H261" s="0" t="s">
        <v>53</v>
      </c>
      <c r="J261" s="0" t="s">
        <v>638</v>
      </c>
      <c r="K261" s="0" t="s">
        <v>675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908</v>
      </c>
      <c r="G262" s="0" t="s">
        <v>1238</v>
      </c>
      <c r="H262" s="0" t="s">
        <v>53</v>
      </c>
      <c r="J262" s="0" t="s">
        <v>638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908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908</v>
      </c>
      <c r="G264" s="0" t="s">
        <v>1238</v>
      </c>
      <c r="H264" s="0" t="s">
        <v>53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908</v>
      </c>
      <c r="G265" s="0" t="s">
        <v>1238</v>
      </c>
      <c r="H265" s="0" t="s">
        <v>53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908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908</v>
      </c>
      <c r="G267" s="0" t="s">
        <v>1238</v>
      </c>
      <c r="H267" s="0" t="s">
        <v>53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701</v>
      </c>
      <c r="G268" s="0" t="s">
        <v>1246</v>
      </c>
      <c r="H268" s="0" t="s">
        <v>53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53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53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53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53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902</v>
      </c>
      <c r="G274" s="0" t="s">
        <v>1265</v>
      </c>
      <c r="H274" s="0" t="s">
        <v>53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718</v>
      </c>
      <c r="G275" s="0" t="s">
        <v>1269</v>
      </c>
      <c r="H275" s="0" t="s">
        <v>53</v>
      </c>
      <c r="J275" s="0" t="s">
        <v>720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718</v>
      </c>
      <c r="G276" s="0" t="s">
        <v>1269</v>
      </c>
      <c r="J276" s="0" t="s">
        <v>720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53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53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53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53</v>
      </c>
      <c r="J280" s="0" t="s">
        <v>645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701</v>
      </c>
      <c r="G281" s="0" t="s">
        <v>1286</v>
      </c>
      <c r="H281" s="0" t="s">
        <v>53</v>
      </c>
      <c r="J281" s="0" t="s">
        <v>703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674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53</v>
      </c>
      <c r="J283" s="0" t="s">
        <v>629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656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656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518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674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701</v>
      </c>
      <c r="G288" s="0" t="s">
        <v>1308</v>
      </c>
      <c r="H288" s="0" t="s">
        <v>53</v>
      </c>
      <c r="J288" s="0" t="s">
        <v>703</v>
      </c>
      <c r="K288" s="0" t="s">
        <v>916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645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53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53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53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701</v>
      </c>
      <c r="G294" s="0" t="s">
        <v>1333</v>
      </c>
      <c r="H294" s="0" t="s">
        <v>53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53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53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53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53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53</v>
      </c>
      <c r="J299" s="0" t="s">
        <v>720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53</v>
      </c>
      <c r="J300" s="0" t="s">
        <v>720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53</v>
      </c>
      <c r="J301" s="0" t="s">
        <v>720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53</v>
      </c>
      <c r="J302" s="0" t="s">
        <v>720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596</v>
      </c>
      <c r="G303" s="0" t="s">
        <v>1352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701</v>
      </c>
      <c r="G304" s="0" t="s">
        <v>1355</v>
      </c>
      <c r="H304" s="0" t="s">
        <v>53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867</v>
      </c>
      <c r="G305" s="0" t="s">
        <v>1358</v>
      </c>
      <c r="H305" s="0" t="s">
        <v>53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902</v>
      </c>
      <c r="G306" s="0" t="s">
        <v>1361</v>
      </c>
      <c r="H306" s="0" t="s">
        <v>53</v>
      </c>
      <c r="J306" s="0" t="s">
        <v>656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902</v>
      </c>
      <c r="G307" s="0" t="s">
        <v>1361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902</v>
      </c>
      <c r="G308" s="0" t="s">
        <v>1361</v>
      </c>
      <c r="J308" s="0" t="s">
        <v>656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902</v>
      </c>
      <c r="G309" s="0" t="s">
        <v>1361</v>
      </c>
      <c r="J309" s="0" t="s">
        <v>656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912</v>
      </c>
      <c r="G310" s="0" t="s">
        <v>1366</v>
      </c>
      <c r="H310" s="0" t="s">
        <v>53</v>
      </c>
      <c r="J310" s="0" t="s">
        <v>726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908</v>
      </c>
      <c r="G311" s="0" t="s">
        <v>1369</v>
      </c>
      <c r="H311" s="0" t="s">
        <v>53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795</v>
      </c>
      <c r="G312" s="0" t="s">
        <v>1372</v>
      </c>
      <c r="H312" s="0" t="s">
        <v>53</v>
      </c>
      <c r="J312" s="0" t="s">
        <v>797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53</v>
      </c>
      <c r="J313" s="0" t="s">
        <v>731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867</v>
      </c>
      <c r="G315" s="0" t="s">
        <v>1384</v>
      </c>
      <c r="H315" s="0" t="s">
        <v>53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656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53</v>
      </c>
      <c r="J317" s="0" t="s">
        <v>703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53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53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53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53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53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53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53</v>
      </c>
      <c r="J324" s="0" t="s">
        <v>577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908</v>
      </c>
      <c r="G325" s="0" t="s">
        <v>1412</v>
      </c>
      <c r="H325" s="0" t="s">
        <v>53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908</v>
      </c>
      <c r="G326" s="0" t="s">
        <v>1412</v>
      </c>
      <c r="H326" s="0" t="s">
        <v>53</v>
      </c>
      <c r="J326" s="0" t="s">
        <v>638</v>
      </c>
      <c r="K326" s="0" t="s">
        <v>675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53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53</v>
      </c>
      <c r="J328" s="0" t="s">
        <v>645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645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645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53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629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53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53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912</v>
      </c>
      <c r="G336" s="0" t="s">
        <v>1440</v>
      </c>
      <c r="H336" s="0" t="s">
        <v>53</v>
      </c>
      <c r="J336" s="0" t="s">
        <v>726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912</v>
      </c>
      <c r="G337" s="0" t="s">
        <v>1440</v>
      </c>
      <c r="H337" s="0" t="s">
        <v>53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902</v>
      </c>
      <c r="G338" s="0" t="s">
        <v>1443</v>
      </c>
      <c r="H338" s="0" t="s">
        <v>53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908</v>
      </c>
      <c r="G339" s="0" t="s">
        <v>1448</v>
      </c>
      <c r="H339" s="0" t="s">
        <v>53</v>
      </c>
      <c r="J339" s="0" t="s">
        <v>638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908</v>
      </c>
      <c r="G340" s="0" t="s">
        <v>1448</v>
      </c>
      <c r="H340" s="0" t="s">
        <v>53</v>
      </c>
      <c r="J340" s="0" t="s">
        <v>638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908</v>
      </c>
      <c r="G341" s="0" t="s">
        <v>1448</v>
      </c>
      <c r="H341" s="0" t="s">
        <v>53</v>
      </c>
      <c r="J341" s="0" t="s">
        <v>638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53</v>
      </c>
      <c r="J343" s="0" t="s">
        <v>629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53</v>
      </c>
      <c r="J344" s="0" t="s">
        <v>629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53</v>
      </c>
      <c r="J345" s="0" t="s">
        <v>629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53</v>
      </c>
      <c r="J346" s="0" t="s">
        <v>629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629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53</v>
      </c>
      <c r="J348" s="0" t="s">
        <v>629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53</v>
      </c>
      <c r="J349" s="0" t="s">
        <v>726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53</v>
      </c>
      <c r="J350" s="0" t="s">
        <v>629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53</v>
      </c>
      <c r="J351" s="0" t="s">
        <v>629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53</v>
      </c>
      <c r="J352" s="0" t="s">
        <v>629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53</v>
      </c>
      <c r="J353" s="0" t="s">
        <v>629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912</v>
      </c>
      <c r="G354" s="0" t="s">
        <v>1487</v>
      </c>
      <c r="H354" s="0" t="s">
        <v>53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53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53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53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912</v>
      </c>
      <c r="G359" s="0" t="s">
        <v>1503</v>
      </c>
      <c r="H359" s="0" t="s">
        <v>53</v>
      </c>
      <c r="J359" s="0" t="s">
        <v>638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912</v>
      </c>
      <c r="G360" s="0" t="s">
        <v>1503</v>
      </c>
      <c r="H360" s="0" t="s">
        <v>53</v>
      </c>
      <c r="J360" s="0" t="s">
        <v>638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912</v>
      </c>
      <c r="G361" s="0" t="s">
        <v>1503</v>
      </c>
      <c r="H361" s="0" t="s">
        <v>53</v>
      </c>
      <c r="J361" s="0" t="s">
        <v>638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795</v>
      </c>
      <c r="G362" s="0" t="s">
        <v>1510</v>
      </c>
      <c r="H362" s="0" t="s">
        <v>53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53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53</v>
      </c>
      <c r="J364" s="0" t="s">
        <v>629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53</v>
      </c>
      <c r="J365" s="0" t="s">
        <v>629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53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53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517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53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53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53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53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53</v>
      </c>
      <c r="J375" s="0" t="s">
        <v>629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633</v>
      </c>
      <c r="F376" s="0" t="s">
        <v>1546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633</v>
      </c>
      <c r="F377" s="0" t="s">
        <v>1546</v>
      </c>
      <c r="G377" s="0" t="s">
        <v>635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53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770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770</v>
      </c>
      <c r="G381" s="0" t="s">
        <v>1558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770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770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770</v>
      </c>
      <c r="G384" s="0" t="s">
        <v>1558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53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53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53</v>
      </c>
      <c r="J389" s="0" t="s">
        <v>71</v>
      </c>
      <c r="K389" s="0" t="s">
        <v>592</v>
      </c>
      <c r="L389" s="0" t="s">
        <v>593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53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53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53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53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770</v>
      </c>
      <c r="G394" s="0" t="s">
        <v>1575</v>
      </c>
      <c r="H394" s="0" t="s">
        <v>518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770</v>
      </c>
      <c r="G395" s="0" t="s">
        <v>1575</v>
      </c>
      <c r="H395" s="0" t="s">
        <v>53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770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770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770</v>
      </c>
      <c r="G398" s="0" t="s">
        <v>1575</v>
      </c>
      <c r="H398" s="0" t="s">
        <v>518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770</v>
      </c>
      <c r="G399" s="0" t="s">
        <v>1575</v>
      </c>
      <c r="H399" s="0" t="s">
        <v>53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53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53</v>
      </c>
      <c r="J402" s="0" t="s">
        <v>629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53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C3E91B-0D88-E291-F544-8EF1AC2F3E8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46A977-E04D-37ED-785A-C8D12106FF7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EF9159-1A9F-9FF3-8DFC-C2FC1ADFDCE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951BF6-1D28-4AF9-A8E9-43BC204F802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1586</v>
      </c>
      <c r="E3" s="0" t="s">
        <v>666</v>
      </c>
      <c r="F3" s="0" t="s">
        <v>1588</v>
      </c>
    </row>
    <row customHeight="1" ht="10.5">
      <c r="A4" s="0" t="s">
        <v>703</v>
      </c>
      <c r="B4" s="0" t="s">
        <v>703</v>
      </c>
      <c r="C4" s="0" t="s">
        <v>1589</v>
      </c>
      <c r="D4" s="0" t="s">
        <v>1590</v>
      </c>
      <c r="E4" s="0" t="s">
        <v>703</v>
      </c>
      <c r="F4" s="0" t="s">
        <v>1591</v>
      </c>
    </row>
    <row customHeight="1" ht="10.5">
      <c r="A5" s="0" t="s">
        <v>703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703</v>
      </c>
      <c r="B6" s="0" t="s">
        <v>1197</v>
      </c>
      <c r="C6" s="0" t="s">
        <v>1198</v>
      </c>
      <c r="D6" s="0" t="s">
        <v>1592</v>
      </c>
      <c r="E6" s="0" t="s">
        <v>636</v>
      </c>
      <c r="F6" s="0" t="s">
        <v>1594</v>
      </c>
    </row>
    <row customHeight="1" ht="10.5">
      <c r="A7" s="0" t="s">
        <v>703</v>
      </c>
      <c r="B7" s="0" t="s">
        <v>1199</v>
      </c>
      <c r="C7" s="0" t="s">
        <v>1200</v>
      </c>
      <c r="D7" s="0" t="s">
        <v>1595</v>
      </c>
      <c r="E7" s="0" t="s">
        <v>674</v>
      </c>
      <c r="F7" s="0" t="s">
        <v>1596</v>
      </c>
    </row>
    <row customHeight="1" ht="10.5">
      <c r="A8" s="0" t="s">
        <v>703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703</v>
      </c>
      <c r="B9" s="0" t="s">
        <v>1029</v>
      </c>
      <c r="C9" s="0" t="s">
        <v>1030</v>
      </c>
      <c r="D9" s="0" t="s">
        <v>1592</v>
      </c>
      <c r="E9" s="0" t="s">
        <v>797</v>
      </c>
      <c r="F9" s="0" t="s">
        <v>1598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703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703</v>
      </c>
      <c r="B12" s="0" t="s">
        <v>916</v>
      </c>
      <c r="C12" s="0" t="s">
        <v>1203</v>
      </c>
      <c r="D12" s="0" t="s">
        <v>1592</v>
      </c>
      <c r="E12" s="0" t="s">
        <v>638</v>
      </c>
      <c r="F12" s="0" t="s">
        <v>1601</v>
      </c>
    </row>
    <row customHeight="1" ht="10.5">
      <c r="A13" s="0" t="s">
        <v>703</v>
      </c>
      <c r="B13" s="0" t="s">
        <v>1204</v>
      </c>
      <c r="C13" s="0" t="s">
        <v>1205</v>
      </c>
      <c r="D13" s="0" t="s">
        <v>1592</v>
      </c>
      <c r="E13" s="0" t="s">
        <v>882</v>
      </c>
      <c r="F13" s="0" t="s">
        <v>1602</v>
      </c>
    </row>
    <row customHeight="1" ht="10.5">
      <c r="A14" s="0" t="s">
        <v>703</v>
      </c>
      <c r="B14" s="0" t="s">
        <v>1206</v>
      </c>
      <c r="C14" s="0" t="s">
        <v>1207</v>
      </c>
      <c r="D14" s="0" t="s">
        <v>1592</v>
      </c>
      <c r="E14" s="0" t="s">
        <v>819</v>
      </c>
      <c r="F14" s="0" t="s">
        <v>1603</v>
      </c>
    </row>
    <row customHeight="1" ht="10.5">
      <c r="A15" s="0" t="s">
        <v>703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1586</v>
      </c>
      <c r="E17" s="0" t="s">
        <v>726</v>
      </c>
      <c r="F17" s="0" t="s">
        <v>1606</v>
      </c>
    </row>
    <row customHeight="1" ht="10.5">
      <c r="A18" s="0" t="s">
        <v>674</v>
      </c>
      <c r="B18" s="0" t="s">
        <v>674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674</v>
      </c>
      <c r="B19" s="0" t="s">
        <v>1290</v>
      </c>
      <c r="C19" s="0" t="s">
        <v>1291</v>
      </c>
      <c r="D19" s="0" t="s">
        <v>1592</v>
      </c>
      <c r="E19" s="0" t="s">
        <v>731</v>
      </c>
      <c r="F19" s="0" t="s">
        <v>1609</v>
      </c>
    </row>
    <row customHeight="1" ht="10.5">
      <c r="A20" s="0" t="s">
        <v>674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1592</v>
      </c>
      <c r="E21" s="0" t="s">
        <v>697</v>
      </c>
      <c r="F21" s="0" t="s">
        <v>1611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1613</v>
      </c>
      <c r="E23" s="0" t="s">
        <v>656</v>
      </c>
      <c r="F23" s="0" t="s">
        <v>1614</v>
      </c>
    </row>
    <row customHeight="1" ht="10.5">
      <c r="A24" s="0" t="s">
        <v>674</v>
      </c>
      <c r="B24" s="0" t="s">
        <v>1615</v>
      </c>
      <c r="C24" s="0" t="s">
        <v>1616</v>
      </c>
      <c r="D24" s="0" t="s">
        <v>1592</v>
      </c>
      <c r="E24" s="0" t="s">
        <v>641</v>
      </c>
      <c r="F24" s="0" t="s">
        <v>1617</v>
      </c>
    </row>
    <row customHeight="1" ht="10.5">
      <c r="A25" s="0" t="s">
        <v>674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674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674</v>
      </c>
      <c r="B27" s="0" t="s">
        <v>1174</v>
      </c>
      <c r="C27" s="0" t="s">
        <v>1175</v>
      </c>
      <c r="D27" s="0" t="s">
        <v>1592</v>
      </c>
      <c r="E27" s="0" t="s">
        <v>790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797</v>
      </c>
      <c r="B29" s="0" t="s">
        <v>797</v>
      </c>
      <c r="C29" s="0" t="s">
        <v>1623</v>
      </c>
      <c r="D29" s="0" t="s">
        <v>1590</v>
      </c>
      <c r="E29" s="0" t="s">
        <v>830</v>
      </c>
      <c r="F29" s="0" t="s">
        <v>1624</v>
      </c>
    </row>
    <row customHeight="1" ht="10.5">
      <c r="A30" s="0" t="s">
        <v>797</v>
      </c>
      <c r="B30" s="0" t="s">
        <v>1234</v>
      </c>
      <c r="C30" s="0" t="s">
        <v>1235</v>
      </c>
      <c r="D30" s="0" t="s">
        <v>1595</v>
      </c>
      <c r="E30" s="0" t="s">
        <v>629</v>
      </c>
      <c r="F30" s="0" t="s">
        <v>1625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1592</v>
      </c>
      <c r="E32" s="0" t="s">
        <v>904</v>
      </c>
      <c r="F32" s="0" t="s">
        <v>1627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1592</v>
      </c>
      <c r="E33" s="0" t="s">
        <v>645</v>
      </c>
      <c r="F33" s="0" t="s">
        <v>1628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1592</v>
      </c>
      <c r="E34" s="0" t="s">
        <v>738</v>
      </c>
      <c r="F34" s="0" t="s">
        <v>1629</v>
      </c>
    </row>
    <row customHeight="1" ht="10.5">
      <c r="A35" s="0" t="s">
        <v>797</v>
      </c>
      <c r="B35" s="0" t="s">
        <v>1630</v>
      </c>
      <c r="C35" s="0" t="s">
        <v>1631</v>
      </c>
      <c r="D35" s="0" t="s">
        <v>1592</v>
      </c>
      <c r="E35" s="0" t="s">
        <v>740</v>
      </c>
      <c r="F35" s="0" t="s">
        <v>1632</v>
      </c>
    </row>
    <row customHeight="1" ht="10.5">
      <c r="A36" s="0" t="s">
        <v>797</v>
      </c>
      <c r="B36" s="0" t="s">
        <v>887</v>
      </c>
      <c r="C36" s="0" t="s">
        <v>888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797</v>
      </c>
      <c r="B37" s="0" t="s">
        <v>1090</v>
      </c>
      <c r="C37" s="0" t="s">
        <v>1091</v>
      </c>
      <c r="D37" s="0" t="s">
        <v>1592</v>
      </c>
      <c r="E37" s="0" t="s">
        <v>598</v>
      </c>
      <c r="F37" s="0" t="s">
        <v>1634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1592</v>
      </c>
      <c r="E42" s="0" t="s">
        <v>746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720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765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1595</v>
      </c>
    </row>
    <row customHeight="1" ht="10.5">
      <c r="A52" s="0" t="s">
        <v>638</v>
      </c>
      <c r="B52" s="0" t="s">
        <v>638</v>
      </c>
      <c r="C52" s="0" t="s">
        <v>1653</v>
      </c>
      <c r="D52" s="0" t="s">
        <v>1590</v>
      </c>
    </row>
    <row customHeight="1" ht="10.5">
      <c r="A53" s="0" t="s">
        <v>638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638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638</v>
      </c>
      <c r="B55" s="0" t="s">
        <v>675</v>
      </c>
      <c r="C55" s="0" t="s">
        <v>1239</v>
      </c>
      <c r="D55" s="0" t="s">
        <v>1592</v>
      </c>
    </row>
    <row customHeight="1" ht="10.5">
      <c r="A56" s="0" t="s">
        <v>638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638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638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638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638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638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1586</v>
      </c>
    </row>
    <row customHeight="1" ht="10.5">
      <c r="A63" s="0" t="s">
        <v>819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819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819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819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819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819</v>
      </c>
      <c r="B68" s="0" t="s">
        <v>819</v>
      </c>
      <c r="C68" s="0" t="s">
        <v>1666</v>
      </c>
      <c r="D68" s="0" t="s">
        <v>1590</v>
      </c>
    </row>
    <row customHeight="1" ht="10.5">
      <c r="A69" s="0" t="s">
        <v>819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819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819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1613</v>
      </c>
    </row>
    <row customHeight="1" ht="10.5">
      <c r="A73" s="0" t="s">
        <v>819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819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819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726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726</v>
      </c>
      <c r="B79" s="0" t="s">
        <v>726</v>
      </c>
      <c r="C79" s="0" t="s">
        <v>1679</v>
      </c>
      <c r="D79" s="0" t="s">
        <v>1590</v>
      </c>
    </row>
    <row customHeight="1" ht="10.5">
      <c r="A80" s="0" t="s">
        <v>726</v>
      </c>
      <c r="B80" s="0" t="s">
        <v>914</v>
      </c>
      <c r="C80" s="0" t="s">
        <v>915</v>
      </c>
      <c r="D80" s="0" t="s">
        <v>1592</v>
      </c>
    </row>
    <row customHeight="1" ht="10.5">
      <c r="A81" s="0" t="s">
        <v>726</v>
      </c>
      <c r="B81" s="0" t="s">
        <v>892</v>
      </c>
      <c r="C81" s="0" t="s">
        <v>893</v>
      </c>
      <c r="D81" s="0" t="s">
        <v>1592</v>
      </c>
    </row>
    <row customHeight="1" ht="10.5">
      <c r="A82" s="0" t="s">
        <v>726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726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726</v>
      </c>
      <c r="B84" s="0" t="s">
        <v>916</v>
      </c>
      <c r="C84" s="0" t="s">
        <v>917</v>
      </c>
      <c r="D84" s="0" t="s">
        <v>1592</v>
      </c>
    </row>
    <row customHeight="1" ht="10.5">
      <c r="A85" s="0" t="s">
        <v>726</v>
      </c>
      <c r="B85" s="0" t="s">
        <v>918</v>
      </c>
      <c r="C85" s="0" t="s">
        <v>919</v>
      </c>
      <c r="D85" s="0" t="s">
        <v>1592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1592</v>
      </c>
    </row>
    <row customHeight="1" ht="10.5">
      <c r="A87" s="0" t="s">
        <v>726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726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726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1592</v>
      </c>
    </row>
    <row customHeight="1" ht="10.5">
      <c r="A91" s="0" t="s">
        <v>726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731</v>
      </c>
      <c r="B93" s="0" t="s">
        <v>847</v>
      </c>
      <c r="C93" s="0" t="s">
        <v>848</v>
      </c>
      <c r="D93" s="0" t="s">
        <v>1592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1592</v>
      </c>
    </row>
    <row customHeight="1" ht="10.5">
      <c r="A95" s="0" t="s">
        <v>731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731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731</v>
      </c>
      <c r="B97" s="0" t="s">
        <v>849</v>
      </c>
      <c r="C97" s="0" t="s">
        <v>850</v>
      </c>
      <c r="D97" s="0" t="s">
        <v>1592</v>
      </c>
    </row>
    <row customHeight="1" ht="10.5">
      <c r="A98" s="0" t="s">
        <v>731</v>
      </c>
      <c r="B98" s="0" t="s">
        <v>851</v>
      </c>
      <c r="C98" s="0" t="s">
        <v>852</v>
      </c>
      <c r="D98" s="0" t="s">
        <v>1592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1592</v>
      </c>
    </row>
    <row customHeight="1" ht="10.5">
      <c r="A100" s="0" t="s">
        <v>731</v>
      </c>
      <c r="B100" s="0" t="s">
        <v>731</v>
      </c>
      <c r="C100" s="0" t="s">
        <v>1684</v>
      </c>
      <c r="D100" s="0" t="s">
        <v>1590</v>
      </c>
    </row>
    <row customHeight="1" ht="10.5">
      <c r="A101" s="0" t="s">
        <v>731</v>
      </c>
      <c r="B101" s="0" t="s">
        <v>853</v>
      </c>
      <c r="C101" s="0" t="s">
        <v>854</v>
      </c>
      <c r="D101" s="0" t="s">
        <v>1592</v>
      </c>
    </row>
    <row customHeight="1" ht="10.5">
      <c r="A102" s="0" t="s">
        <v>731</v>
      </c>
      <c r="B102" s="0" t="s">
        <v>855</v>
      </c>
      <c r="C102" s="0" t="s">
        <v>856</v>
      </c>
      <c r="D102" s="0" t="s">
        <v>1592</v>
      </c>
    </row>
    <row customHeight="1" ht="10.5">
      <c r="A103" s="0" t="s">
        <v>731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731</v>
      </c>
      <c r="B104" s="0" t="s">
        <v>857</v>
      </c>
      <c r="C104" s="0" t="s">
        <v>858</v>
      </c>
      <c r="D104" s="0" t="s">
        <v>1592</v>
      </c>
    </row>
    <row customHeight="1" ht="10.5">
      <c r="A105" s="0" t="s">
        <v>731</v>
      </c>
      <c r="B105" s="0" t="s">
        <v>859</v>
      </c>
      <c r="C105" s="0" t="s">
        <v>860</v>
      </c>
      <c r="D105" s="0" t="s">
        <v>1592</v>
      </c>
    </row>
    <row customHeight="1" ht="10.5">
      <c r="A106" s="0" t="s">
        <v>731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731</v>
      </c>
      <c r="B107" s="0" t="s">
        <v>861</v>
      </c>
      <c r="C107" s="0" t="s">
        <v>862</v>
      </c>
      <c r="D107" s="0" t="s">
        <v>1592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1592</v>
      </c>
    </row>
    <row customHeight="1" ht="10.5">
      <c r="A109" s="0" t="s">
        <v>731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731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731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731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731</v>
      </c>
      <c r="B113" s="0" t="s">
        <v>863</v>
      </c>
      <c r="C113" s="0" t="s">
        <v>864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894</v>
      </c>
      <c r="C116" s="0" t="s">
        <v>895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896</v>
      </c>
      <c r="C119" s="0" t="s">
        <v>897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898</v>
      </c>
      <c r="C121" s="0" t="s">
        <v>899</v>
      </c>
      <c r="D121" s="0" t="s">
        <v>1613</v>
      </c>
    </row>
    <row customHeight="1" ht="10.5">
      <c r="A122" s="0" t="s">
        <v>577</v>
      </c>
      <c r="B122" s="0" t="s">
        <v>651</v>
      </c>
      <c r="C122" s="0" t="s">
        <v>652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656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656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656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1595</v>
      </c>
    </row>
    <row customHeight="1" ht="10.5">
      <c r="A130" s="0" t="s">
        <v>656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1592</v>
      </c>
    </row>
    <row customHeight="1" ht="10.5">
      <c r="A132" s="0" t="s">
        <v>656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656</v>
      </c>
      <c r="B133" s="0" t="s">
        <v>656</v>
      </c>
      <c r="C133" s="0" t="s">
        <v>1700</v>
      </c>
      <c r="D133" s="0" t="s">
        <v>1590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1592</v>
      </c>
    </row>
    <row customHeight="1" ht="10.5">
      <c r="A135" s="0" t="s">
        <v>656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656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656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656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656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656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656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656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656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656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790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790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790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790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790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790</v>
      </c>
      <c r="B158" s="0" t="s">
        <v>790</v>
      </c>
      <c r="C158" s="0" t="s">
        <v>1722</v>
      </c>
      <c r="D158" s="0" t="s">
        <v>1590</v>
      </c>
    </row>
    <row customHeight="1" ht="10.5">
      <c r="A159" s="0" t="s">
        <v>790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790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790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1592</v>
      </c>
    </row>
    <row customHeight="1" ht="10.5">
      <c r="A163" s="0" t="s">
        <v>790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838</v>
      </c>
      <c r="C164" s="0" t="s">
        <v>839</v>
      </c>
      <c r="D164" s="0" t="s">
        <v>1592</v>
      </c>
    </row>
    <row customHeight="1" ht="10.5">
      <c r="A165" s="0" t="s">
        <v>71</v>
      </c>
      <c r="B165" s="0" t="s">
        <v>840</v>
      </c>
      <c r="C165" s="0" t="s">
        <v>841</v>
      </c>
      <c r="D165" s="0" t="s">
        <v>1592</v>
      </c>
    </row>
    <row customHeight="1" ht="10.5">
      <c r="A166" s="0" t="s">
        <v>71</v>
      </c>
      <c r="B166" s="0" t="s">
        <v>592</v>
      </c>
      <c r="C166" s="0" t="s">
        <v>593</v>
      </c>
      <c r="D166" s="0" t="s">
        <v>1595</v>
      </c>
    </row>
    <row customHeight="1" ht="10.5">
      <c r="A167" s="0" t="s">
        <v>71</v>
      </c>
      <c r="B167" s="0" t="s">
        <v>923</v>
      </c>
      <c r="C167" s="0" t="s">
        <v>924</v>
      </c>
      <c r="D167" s="0" t="s">
        <v>1592</v>
      </c>
    </row>
    <row customHeight="1" ht="10.5">
      <c r="A168" s="0" t="s">
        <v>71</v>
      </c>
      <c r="B168" s="0" t="s">
        <v>74</v>
      </c>
      <c r="C168" s="0" t="s">
        <v>77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1613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1613</v>
      </c>
    </row>
    <row customHeight="1" ht="10.5">
      <c r="A172" s="0" t="s">
        <v>71</v>
      </c>
      <c r="B172" s="0" t="s">
        <v>925</v>
      </c>
      <c r="C172" s="0" t="s">
        <v>926</v>
      </c>
      <c r="D172" s="0" t="s">
        <v>1592</v>
      </c>
    </row>
    <row customHeight="1" ht="10.5">
      <c r="A173" s="0" t="s">
        <v>71</v>
      </c>
      <c r="B173" s="0" t="s">
        <v>927</v>
      </c>
      <c r="C173" s="0" t="s">
        <v>928</v>
      </c>
      <c r="D173" s="0" t="s">
        <v>1592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1586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1592</v>
      </c>
    </row>
    <row customHeight="1" ht="10.5">
      <c r="A176" s="0" t="s">
        <v>629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629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629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629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629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629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629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629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629</v>
      </c>
      <c r="B184" s="0" t="s">
        <v>629</v>
      </c>
      <c r="C184" s="0" t="s">
        <v>1724</v>
      </c>
      <c r="D184" s="0" t="s">
        <v>1590</v>
      </c>
    </row>
    <row customHeight="1" ht="10.5">
      <c r="A185" s="0" t="s">
        <v>629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629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629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629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629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629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629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629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629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1586</v>
      </c>
    </row>
    <row customHeight="1" ht="10.5">
      <c r="A198" s="0" t="s">
        <v>645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1613</v>
      </c>
    </row>
    <row customHeight="1" ht="10.5">
      <c r="A200" s="0" t="s">
        <v>645</v>
      </c>
      <c r="B200" s="0" t="s">
        <v>645</v>
      </c>
      <c r="C200" s="0" t="s">
        <v>1726</v>
      </c>
      <c r="D200" s="0" t="s">
        <v>1590</v>
      </c>
    </row>
    <row customHeight="1" ht="10.5">
      <c r="A201" s="0" t="s">
        <v>645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645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645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645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1586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1592</v>
      </c>
    </row>
    <row customHeight="1" ht="10.5">
      <c r="A209" s="0" t="s">
        <v>598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1592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1592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1592</v>
      </c>
    </row>
    <row customHeight="1" ht="10.5">
      <c r="A213" s="0" t="s">
        <v>598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598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598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1613</v>
      </c>
    </row>
    <row customHeight="1" ht="10.5">
      <c r="A217" s="0" t="s">
        <v>598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598</v>
      </c>
      <c r="B218" s="0" t="s">
        <v>598</v>
      </c>
      <c r="C218" s="0" t="s">
        <v>1735</v>
      </c>
      <c r="D218" s="0" t="s">
        <v>1590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1592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1592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714</v>
      </c>
      <c r="C223" s="0" t="s">
        <v>715</v>
      </c>
      <c r="D223" s="0" t="s">
        <v>1592</v>
      </c>
    </row>
    <row customHeight="1" ht="10.5">
      <c r="A224" s="0" t="s">
        <v>561</v>
      </c>
      <c r="B224" s="0" t="s">
        <v>604</v>
      </c>
      <c r="C224" s="0" t="s">
        <v>605</v>
      </c>
      <c r="D224" s="0" t="s">
        <v>1592</v>
      </c>
    </row>
    <row customHeight="1" ht="10.5">
      <c r="A225" s="0" t="s">
        <v>561</v>
      </c>
      <c r="B225" s="0" t="s">
        <v>606</v>
      </c>
      <c r="C225" s="0" t="s">
        <v>607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608</v>
      </c>
      <c r="C227" s="0" t="s">
        <v>609</v>
      </c>
      <c r="D227" s="0" t="s">
        <v>1592</v>
      </c>
    </row>
    <row customHeight="1" ht="10.5">
      <c r="A228" s="0" t="s">
        <v>561</v>
      </c>
      <c r="B228" s="0" t="s">
        <v>610</v>
      </c>
      <c r="C228" s="0" t="s">
        <v>611</v>
      </c>
      <c r="D228" s="0" t="s">
        <v>1592</v>
      </c>
    </row>
    <row customHeight="1" ht="10.5">
      <c r="A229" s="0" t="s">
        <v>561</v>
      </c>
      <c r="B229" s="0" t="s">
        <v>612</v>
      </c>
      <c r="C229" s="0" t="s">
        <v>613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746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1592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1592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1595</v>
      </c>
    </row>
    <row customHeight="1" ht="10.5">
      <c r="A249" s="0" t="s">
        <v>746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1592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1592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1592</v>
      </c>
    </row>
    <row customHeight="1" ht="10.5">
      <c r="A253" s="0" t="s">
        <v>746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746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1592</v>
      </c>
    </row>
    <row customHeight="1" ht="10.5">
      <c r="A256" s="0" t="s">
        <v>746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746</v>
      </c>
      <c r="B257" s="0" t="s">
        <v>746</v>
      </c>
      <c r="C257" s="0" t="s">
        <v>1759</v>
      </c>
      <c r="D257" s="0" t="s">
        <v>1590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1592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1592</v>
      </c>
    </row>
    <row customHeight="1" ht="10.5">
      <c r="A268" s="0" t="s">
        <v>720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720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720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720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720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720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720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720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720</v>
      </c>
      <c r="B276" s="0" t="s">
        <v>720</v>
      </c>
      <c r="C276" s="0" t="s">
        <v>1763</v>
      </c>
      <c r="D276" s="0" t="s">
        <v>1590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1595</v>
      </c>
    </row>
    <row customHeight="1" ht="10.5">
      <c r="A278" s="0" t="s">
        <v>765</v>
      </c>
      <c r="B278" s="0" t="s">
        <v>869</v>
      </c>
      <c r="C278" s="0" t="s">
        <v>870</v>
      </c>
      <c r="D278" s="0" t="s">
        <v>1592</v>
      </c>
    </row>
    <row customHeight="1" ht="10.5">
      <c r="A279" s="0" t="s">
        <v>765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765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765</v>
      </c>
      <c r="B281" s="0" t="s">
        <v>871</v>
      </c>
      <c r="C281" s="0" t="s">
        <v>872</v>
      </c>
      <c r="D281" s="0" t="s">
        <v>1592</v>
      </c>
    </row>
    <row customHeight="1" ht="10.5">
      <c r="A282" s="0" t="s">
        <v>765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765</v>
      </c>
      <c r="B283" s="0" t="s">
        <v>873</v>
      </c>
      <c r="C283" s="0" t="s">
        <v>874</v>
      </c>
      <c r="D283" s="0" t="s">
        <v>1592</v>
      </c>
    </row>
    <row customHeight="1" ht="10.5">
      <c r="A284" s="0" t="s">
        <v>765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765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765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765</v>
      </c>
      <c r="B287" s="0" t="s">
        <v>765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6FEAC8-7D25-61D2-3546-F1B0B6F0F6D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863954-8F72-5F58-72C9-7F17AA091A0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D4C721-32E5-3F22-11F1-793DFD251DB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CDC437-C17A-44F3-9816-59E0F3128C8C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9C4AAF-8145-B145-C0ED-8085B6A2BC72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8F4E678-18E6-B464-70CF-B7B5CAA92694}"/>
    <hyperlink ref="H71" r:id="rId3" xr:uid="{5FA93462-261D-469D-67A8-059C57FF154E}"/>
    <hyperlink ref="H80" r:id="rId4" xr:uid="{A6DBF11E-0979-7285-0C35-51724E5E7E1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2022546-B939-D717-A702-306976A0B367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M78" sqref="M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2.927</v>
      </c>
      <c r="J72" s="120">
        <v>0</v>
      </c>
      <c r="K72" s="120">
        <v>2.927</v>
      </c>
      <c r="L72" s="120"/>
      <c r="M72" s="178">
        <f>SUM(N72:P72)</f>
        <v>20988</v>
      </c>
      <c r="N72" s="179">
        <v>0</v>
      </c>
      <c r="O72" s="179">
        <v>20988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48.093</v>
      </c>
      <c r="J73" s="110">
        <f>SUM(J76:J77)</f>
        <v>0</v>
      </c>
      <c r="K73" s="110">
        <f>SUM(K76:K77)</f>
        <v>48.093</v>
      </c>
      <c r="L73" s="110">
        <f>SUM(L76:L77)</f>
        <v>0</v>
      </c>
      <c r="M73" s="178">
        <f>SUM(N73:P73)</f>
        <v>165633</v>
      </c>
      <c r="N73" s="178">
        <f>SUM(N76:N77)</f>
        <v>0</v>
      </c>
      <c r="O73" s="178">
        <f>SUM(O76:O77)</f>
        <v>165633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48.093</v>
      </c>
      <c r="J76" s="120">
        <v>0</v>
      </c>
      <c r="K76" s="120">
        <v>48.093</v>
      </c>
      <c r="L76" s="120"/>
      <c r="M76" s="178">
        <f>SUM(N76:P76)</f>
        <v>165633</v>
      </c>
      <c r="N76" s="179">
        <v>0</v>
      </c>
      <c r="O76" s="179">
        <v>165633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93.541</v>
      </c>
      <c r="J78" s="120">
        <v>49.019</v>
      </c>
      <c r="K78" s="120">
        <v>44.522</v>
      </c>
      <c r="L78" s="120"/>
      <c r="M78" s="178">
        <f>SUM(N78:P78)</f>
        <v>670736</v>
      </c>
      <c r="N78" s="179">
        <v>351490.97</v>
      </c>
      <c r="O78" s="179">
        <v>319245.03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144.561</v>
      </c>
      <c r="J86" s="110">
        <f>SUM(J72,J73,J78)</f>
        <v>49.019</v>
      </c>
      <c r="K86" s="110">
        <f>SUM(K72,K73,K78)</f>
        <v>95.542</v>
      </c>
      <c r="L86" s="110">
        <f>SUM(L72,L73,L78)</f>
        <v>0</v>
      </c>
      <c r="M86" s="178">
        <f>SUM(N86:P86)</f>
        <v>857357</v>
      </c>
      <c r="N86" s="178">
        <f>SUM(N72,N73,N78)</f>
        <v>351490.97</v>
      </c>
      <c r="O86" s="178">
        <f>SUM(O72,O73,O78)</f>
        <v>505866.03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144.561</v>
      </c>
      <c r="J87" s="110">
        <f>SUM(J72,J73,J78,J82)</f>
        <v>49.019</v>
      </c>
      <c r="K87" s="110">
        <f>SUM(K72,K73,K78,K82)</f>
        <v>95.542</v>
      </c>
      <c r="L87" s="110">
        <f>SUM(L72,L73,L78,L82)</f>
        <v>0</v>
      </c>
      <c r="M87" s="178">
        <f>SUM(N87:P87)</f>
        <v>857357</v>
      </c>
      <c r="N87" s="178">
        <f>SUM(N72,N73,N78,N82)</f>
        <v>351490.97</v>
      </c>
      <c r="O87" s="178">
        <f>SUM(O72,O73,O78,O82)</f>
        <v>505866.03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144.561</v>
      </c>
      <c r="J88" s="110">
        <f>SUM(J72,J73,J78,J82,J83,J85)</f>
        <v>49.019</v>
      </c>
      <c r="K88" s="110">
        <f>SUM(K72,K73,K78,K82,K83,K85)</f>
        <v>95.542</v>
      </c>
      <c r="L88" s="110">
        <f>SUM(L72,L73,L78,L82,L83,L85)</f>
        <v>0</v>
      </c>
      <c r="M88" s="178">
        <f>SUM(N88:P88)</f>
        <v>857357</v>
      </c>
      <c r="N88" s="178">
        <f>SUM(N72,N73,N78,N82,N83,N85)</f>
        <v>351490.97</v>
      </c>
      <c r="O88" s="178">
        <f>SUM(O72,O73,O78,O82,O83,O85)</f>
        <v>505866.03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144.561</v>
      </c>
      <c r="J89" s="110">
        <f>SUM(J70,J88)</f>
        <v>49.019</v>
      </c>
      <c r="K89" s="110">
        <f>SUM(K70,K88)</f>
        <v>95.542</v>
      </c>
      <c r="L89" s="110">
        <f>SUM(L70,L88)</f>
        <v>0</v>
      </c>
      <c r="M89" s="178">
        <f>SUM(N89:P89)</f>
        <v>857357</v>
      </c>
      <c r="N89" s="178">
        <f>SUM(N70,N88)</f>
        <v>351490.97</v>
      </c>
      <c r="O89" s="178">
        <f>SUM(O70,O88)</f>
        <v>505866.03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2.927</v>
      </c>
      <c r="J92" s="110">
        <f>SUM(J16,J34,J54,J72)</f>
        <v>0</v>
      </c>
      <c r="K92" s="110">
        <f>SUM(K16,K34,K54,K72)</f>
        <v>2.927</v>
      </c>
      <c r="L92" s="110">
        <f>SUM(L16,L34,L54,L72)</f>
        <v>0</v>
      </c>
      <c r="M92" s="178">
        <f>SUM(M16,M34,M54,M72)</f>
        <v>20988</v>
      </c>
      <c r="N92" s="178">
        <f>SUM(N16,N34,N54,N72)</f>
        <v>0</v>
      </c>
      <c r="O92" s="178">
        <f>SUM(O16,O34,O54,O72)</f>
        <v>20988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48.093</v>
      </c>
      <c r="J93" s="110">
        <f>SUM(J17,J35,J55,J73)</f>
        <v>0</v>
      </c>
      <c r="K93" s="110">
        <f>SUM(K17,K35,K55,K73)</f>
        <v>48.093</v>
      </c>
      <c r="L93" s="110">
        <f>SUM(L17,L35,L55,L73)</f>
        <v>0</v>
      </c>
      <c r="M93" s="178">
        <f>SUM(M17,M35,M55,M73)</f>
        <v>165633</v>
      </c>
      <c r="N93" s="178">
        <f>SUM(N17,N35,N55,N73)</f>
        <v>0</v>
      </c>
      <c r="O93" s="178">
        <f>SUM(O17,O35,O55,O73)</f>
        <v>165633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48.093</v>
      </c>
      <c r="J96" s="110">
        <f>SUM(J20,J38,J58,J76)</f>
        <v>0</v>
      </c>
      <c r="K96" s="110">
        <f>SUM(K20,K38,K58,K76)</f>
        <v>48.093</v>
      </c>
      <c r="L96" s="110">
        <f>SUM(L20,L38,L58,L76)</f>
        <v>0</v>
      </c>
      <c r="M96" s="178">
        <f>SUM(M20,M38,M58,M76)</f>
        <v>165633</v>
      </c>
      <c r="N96" s="178">
        <f>SUM(N20,N38,N58,N76)</f>
        <v>0</v>
      </c>
      <c r="O96" s="178">
        <f>SUM(O20,O38,O58,O76)</f>
        <v>165633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93.541</v>
      </c>
      <c r="J98" s="110">
        <f>SUM(J22,J40,J60,J78)</f>
        <v>49.019</v>
      </c>
      <c r="K98" s="110">
        <f>SUM(K22,K40,K60,K78)</f>
        <v>44.522</v>
      </c>
      <c r="L98" s="110">
        <f>SUM(L22,L40,L60,L78)</f>
        <v>0</v>
      </c>
      <c r="M98" s="178">
        <f>SUM(M22,M40,M60,M78)</f>
        <v>670736</v>
      </c>
      <c r="N98" s="178">
        <f>SUM(N22,N40,N60,N78)</f>
        <v>351490.97</v>
      </c>
      <c r="O98" s="178">
        <f>SUM(O22,O40,O60,O78)</f>
        <v>319245.03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144.561</v>
      </c>
      <c r="J106" s="110">
        <f>SUM(J30,J48,J68,J86)</f>
        <v>49.019</v>
      </c>
      <c r="K106" s="110">
        <f>SUM(K30,K48,K68,K86)</f>
        <v>95.542</v>
      </c>
      <c r="L106" s="110">
        <f>SUM(L30,L48,L68,L86)</f>
        <v>0</v>
      </c>
      <c r="M106" s="178">
        <f>SUM(M30,M48,M68,M86)</f>
        <v>857357</v>
      </c>
      <c r="N106" s="178">
        <f>SUM(N30,N48,N68,N86)</f>
        <v>351490.97</v>
      </c>
      <c r="O106" s="178">
        <f>SUM(O30,O48,O68,O86)</f>
        <v>505866.03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144.561</v>
      </c>
      <c r="J107" s="110">
        <f>SUM(J31,J49,J69,J87)</f>
        <v>49.019</v>
      </c>
      <c r="K107" s="110">
        <f>SUM(K31,K49,K69,K87)</f>
        <v>95.542</v>
      </c>
      <c r="L107" s="110">
        <f>SUM(L31,L49,L69,L87)</f>
        <v>0</v>
      </c>
      <c r="M107" s="178">
        <f>SUM(M31,M49,M69,M87)</f>
        <v>857357</v>
      </c>
      <c r="N107" s="178">
        <f>SUM(N31,N49,N69,N87)</f>
        <v>351490.97</v>
      </c>
      <c r="O107" s="178">
        <f>SUM(O31,O49,O69,O87)</f>
        <v>505866.03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144.561</v>
      </c>
      <c r="J108" s="110">
        <f>SUM(J32,J50,J70,J88)</f>
        <v>49.019</v>
      </c>
      <c r="K108" s="110">
        <f>SUM(K32,K50,K70,K88)</f>
        <v>95.542</v>
      </c>
      <c r="L108" s="110">
        <f>SUM(L32,L50,L70,L88)</f>
        <v>0</v>
      </c>
      <c r="M108" s="178">
        <f>SUM(M32,M50,M70,M88)</f>
        <v>857357</v>
      </c>
      <c r="N108" s="178">
        <f>SUM(N32,N50,N70,N88)</f>
        <v>351490.97</v>
      </c>
      <c r="O108" s="178">
        <f>SUM(O32,O50,O70,O88)</f>
        <v>505866.03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144.561</v>
      </c>
      <c r="J128" s="110">
        <f>SUM(J30,J48,J68,J86)</f>
        <v>49.019</v>
      </c>
      <c r="K128" s="110">
        <f>SUM(K30,K48,K68,K86)</f>
        <v>95.542</v>
      </c>
      <c r="L128" s="110">
        <f>SUM(L30,L48,L68,L86)</f>
        <v>0</v>
      </c>
      <c r="M128" s="178">
        <f>SUM(M30,M48,M68,M86)</f>
        <v>857357</v>
      </c>
      <c r="N128" s="178">
        <f>SUM(N30,N48,N68,N86)</f>
        <v>351490.97</v>
      </c>
      <c r="O128" s="178">
        <f>SUM(O30,O48,O68,O86)</f>
        <v>505866.03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144.561</v>
      </c>
      <c r="J129" s="110">
        <f>SUM(J31,J49,J69,J87)</f>
        <v>49.019</v>
      </c>
      <c r="K129" s="110">
        <f>SUM(K31,K49,K69,K87)</f>
        <v>95.542</v>
      </c>
      <c r="L129" s="110">
        <f>SUM(L31,L49,L69,L87)</f>
        <v>0</v>
      </c>
      <c r="M129" s="178">
        <f>SUM(M31,M49,M69,M87)</f>
        <v>857357</v>
      </c>
      <c r="N129" s="178">
        <f>SUM(N31,N49,N69,N87)</f>
        <v>351490.97</v>
      </c>
      <c r="O129" s="178">
        <f>SUM(O31,O49,O69,O87)</f>
        <v>505866.03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144.561</v>
      </c>
      <c r="J130" s="110">
        <f>SUM(J51,J89)</f>
        <v>49.019</v>
      </c>
      <c r="K130" s="110">
        <f>SUM(K51,K89)</f>
        <v>95.542</v>
      </c>
      <c r="L130" s="110">
        <f>SUM(L51,L89)</f>
        <v>0</v>
      </c>
      <c r="M130" s="178">
        <f>SUM(M51,M89)</f>
        <v>857357</v>
      </c>
      <c r="N130" s="178">
        <f>SUM(N51,N89)</f>
        <v>351490.97</v>
      </c>
      <c r="O130" s="178">
        <f>SUM(O51,O89)</f>
        <v>505866.03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1BD14B-EAB5-9C62-E0D9-E050CB9E92B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6CD782-4DFD-B2B5-D773-C95A7B33D054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3DB627-A14D-F22F-66F4-7F10122AD4F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77856B-50F8-B566-8838-8EBDD5F5C3E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53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517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518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3511E3-CFEB-6B85-3D4F-9B1674D4BA3F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A7587E-D024-B60E-D5C6-D2E18AC904A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