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1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<sst xmlns="http://schemas.openxmlformats.org/spreadsheetml/2006/main" count="6638" uniqueCount="1936">
  <si>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</si>
  <si>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</si>
  <si>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</si>
  <si>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</si>
  <si>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</si>
  <si>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</si>
  <si>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</si>
  <si>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</si>
  <si>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</si>
  <si>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</si>
  <si>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</si>
  <si>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</si>
  <si>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</si>
  <si>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</si>
  <si>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</si>
  <si>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</si>
  <si>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</si>
  <si>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</si>
  <si>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</si>
  <si>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</si>
  <si>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</si>
  <si>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</si>
  <si>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</si>
  <si>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</si>
  <si>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</si>
  <si>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</si>
  <si>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</si>
  <si>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</si>
  <si>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</si>
  <si>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</si>
  <si>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</si>
  <si>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</si>
  <si>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</si>
  <si>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</si>
  <si>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</si>
  <si>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</si>
  <si>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</si>
  <si>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</si>
  <si>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</si>
  <si>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</si>
  <si>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</si>
  <si>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</si>
  <si>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</si>
  <si>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</si>
  <si>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</si>
  <si>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</si>
  <si>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</si>
  <si>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</si>
  <si>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</si>
  <si>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</si>
  <si>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</si>
  <si>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</si>
  <si>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</si>
  <si>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</si>
  <si>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</si>
  <si>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</si>
  <si>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</si>
  <si>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</si>
  <si>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</si>
  <si>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</si>
  <si>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</si>
  <si>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</si>
  <si>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</si>
  <si>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</si>
  <si>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</si>
  <si>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</si>
  <si>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</si>
  <si>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</si>
  <si>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</si>
  <si>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</si>
  <si>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</si>
  <si>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</si>
  <si>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</si>
  <si>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</si>
  <si>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</si>
  <si>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</si>
  <si>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</si>
  <si>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</si>
  <si>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</si>
  <si>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</si>
  <si>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</si>
  <si>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</si>
  <si>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</si>
  <si>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</si>
  <si>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</si>
  <si>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</si>
  <si>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</si>
  <si>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</si>
  <si>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</si>
  <si>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</si>
  <si>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</si>
  <si>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</si>
  <si>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</si>
  <si>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</si>
  <si>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</si>
  <si>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</si>
  <si>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</si>
  <si>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</si>
  <si>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</si>
  <si>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</si>
  <si>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</si>
  <si>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</si>
  <si>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</si>
  <si>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</si>
  <si>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</si>
  <si>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</si>
  <si>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</si>
  <si>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</si>
  <si>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</si>
  <si>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</si>
  <si>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</si>
  <si>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</si>
  <si>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</si>
  <si>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</si>
  <si>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</si>
  <si>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</si>
  <si>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</si>
  <si>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</si>
  <si>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</si>
  <si>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</si>
  <si>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</si>
  <si>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</si>
  <si>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</si>
  <si>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</si>
  <si>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</si>
  <si>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</si>
  <si>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</si>
  <si>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10:24:19</t>
  </si>
  <si>
    <t>Статус отчёта</t>
  </si>
  <si>
    <t>Принят</t>
  </si>
  <si>
    <t>Февраль</t>
  </si>
  <si>
    <t>25.03.2024 10:38:13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</si>
  <si>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</si>
  <si>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</si>
  <si>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</si>
  <si>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</si>
  <si>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</si>
  <si>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</si>
  <si>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</si>
  <si>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15:02:20</t>
  </si>
  <si>
    <t>Июль</t>
  </si>
  <si>
    <t>26.08.2024 14:19:27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</si>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</sst>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DE91B3-0A83-A99C-00DB-BFE3635214F8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53E0C06-F782-7137-1D9A-3EF097B12C15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561</v>
      </c>
      <c r="G22" s="0" t="s">
        <v>642</v>
      </c>
      <c r="H22" s="0" t="s">
        <v>523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53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53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53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53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53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600</v>
      </c>
      <c r="L28" s="0" t="s">
        <v>601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53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583</v>
      </c>
      <c r="G31" s="0" t="s">
        <v>664</v>
      </c>
      <c r="H31" s="0" t="s">
        <v>53</v>
      </c>
      <c r="J31" s="0" t="s">
        <v>585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339</v>
      </c>
      <c r="G32" s="0" t="s">
        <v>669</v>
      </c>
      <c r="H32" s="0" t="s">
        <v>53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339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339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339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339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339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339</v>
      </c>
      <c r="G39" s="0" t="s">
        <v>695</v>
      </c>
      <c r="H39" s="0" t="s">
        <v>53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339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339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339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339</v>
      </c>
      <c r="G43" s="0" t="s">
        <v>709</v>
      </c>
      <c r="H43" s="0" t="s">
        <v>53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53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53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561</v>
      </c>
      <c r="G46" s="0" t="s">
        <v>723</v>
      </c>
      <c r="H46" s="0" t="s">
        <v>53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561</v>
      </c>
      <c r="G48" s="0" t="s">
        <v>736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567</v>
      </c>
      <c r="G49" s="0" t="s">
        <v>739</v>
      </c>
      <c r="H49" s="0" t="s">
        <v>53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567</v>
      </c>
      <c r="G50" s="0" t="s">
        <v>739</v>
      </c>
      <c r="J50" s="0" t="s">
        <v>569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53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561</v>
      </c>
      <c r="G52" s="0" t="s">
        <v>752</v>
      </c>
      <c r="H52" s="0" t="s">
        <v>53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53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567</v>
      </c>
      <c r="G54" s="0" t="s">
        <v>762</v>
      </c>
      <c r="H54" s="0" t="s">
        <v>53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53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561</v>
      </c>
      <c r="G56" s="0" t="s">
        <v>770</v>
      </c>
      <c r="H56" s="0" t="s">
        <v>53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561</v>
      </c>
      <c r="G57" s="0" t="s">
        <v>770</v>
      </c>
      <c r="H57" s="0" t="s">
        <v>53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561</v>
      </c>
      <c r="G58" s="0" t="s">
        <v>770</v>
      </c>
      <c r="H58" s="0" t="s">
        <v>53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561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561</v>
      </c>
      <c r="G60" s="0" t="s">
        <v>770</v>
      </c>
      <c r="H60" s="0" t="s">
        <v>53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561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561</v>
      </c>
      <c r="G62" s="0" t="s">
        <v>770</v>
      </c>
      <c r="H62" s="0" t="s">
        <v>53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561</v>
      </c>
      <c r="G63" s="0" t="s">
        <v>770</v>
      </c>
      <c r="H63" s="0" t="s">
        <v>53</v>
      </c>
      <c r="J63" s="0" t="s">
        <v>585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561</v>
      </c>
      <c r="G64" s="0" t="s">
        <v>770</v>
      </c>
      <c r="H64" s="0" t="s">
        <v>53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561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561</v>
      </c>
      <c r="G66" s="0" t="s">
        <v>770</v>
      </c>
      <c r="J66" s="0" t="s">
        <v>71</v>
      </c>
      <c r="K66" s="0" t="s">
        <v>600</v>
      </c>
      <c r="L66" s="0" t="s">
        <v>601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561</v>
      </c>
      <c r="G67" s="0" t="s">
        <v>770</v>
      </c>
      <c r="H67" s="0" t="s">
        <v>53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561</v>
      </c>
      <c r="G68" s="0" t="s">
        <v>770</v>
      </c>
      <c r="H68" s="0" t="s">
        <v>53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561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561</v>
      </c>
      <c r="G70" s="0" t="s">
        <v>770</v>
      </c>
      <c r="H70" s="0" t="s">
        <v>53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561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561</v>
      </c>
      <c r="G72" s="0" t="s">
        <v>770</v>
      </c>
      <c r="H72" s="0" t="s">
        <v>53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561</v>
      </c>
      <c r="G73" s="0" t="s">
        <v>770</v>
      </c>
      <c r="H73" s="0" t="s">
        <v>53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561</v>
      </c>
      <c r="G74" s="0" t="s">
        <v>770</v>
      </c>
      <c r="H74" s="0" t="s">
        <v>53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561</v>
      </c>
      <c r="G75" s="0" t="s">
        <v>770</v>
      </c>
      <c r="H75" s="0" t="s">
        <v>53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561</v>
      </c>
      <c r="G76" s="0" t="s">
        <v>770</v>
      </c>
      <c r="H76" s="0" t="s">
        <v>53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561</v>
      </c>
      <c r="G77" s="0" t="s">
        <v>770</v>
      </c>
      <c r="H77" s="0" t="s">
        <v>53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561</v>
      </c>
      <c r="G78" s="0" t="s">
        <v>770</v>
      </c>
      <c r="H78" s="0" t="s">
        <v>53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561</v>
      </c>
      <c r="G79" s="0" t="s">
        <v>770</v>
      </c>
      <c r="H79" s="0" t="s">
        <v>53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561</v>
      </c>
      <c r="G80" s="0" t="s">
        <v>770</v>
      </c>
      <c r="H80" s="0" t="s">
        <v>53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561</v>
      </c>
      <c r="G81" s="0" t="s">
        <v>770</v>
      </c>
      <c r="H81" s="0" t="s">
        <v>53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53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53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53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53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53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53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53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53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53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53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53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53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53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53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869</v>
      </c>
      <c r="L99" s="0" t="s">
        <v>870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871</v>
      </c>
      <c r="L100" s="0" t="s">
        <v>872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53</v>
      </c>
      <c r="J101" s="0" t="s">
        <v>71</v>
      </c>
      <c r="K101" s="0" t="s">
        <v>873</v>
      </c>
      <c r="L101" s="0" t="s">
        <v>874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875</v>
      </c>
      <c r="E102" s="0" t="s">
        <v>876</v>
      </c>
      <c r="F102" s="0" t="s">
        <v>755</v>
      </c>
      <c r="G102" s="0" t="s">
        <v>877</v>
      </c>
      <c r="H102" s="0" t="s">
        <v>53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875</v>
      </c>
      <c r="E103" s="0" t="s">
        <v>876</v>
      </c>
      <c r="F103" s="0" t="s">
        <v>755</v>
      </c>
      <c r="G103" s="0" t="s">
        <v>877</v>
      </c>
      <c r="H103" s="0" t="s">
        <v>53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875</v>
      </c>
      <c r="E104" s="0" t="s">
        <v>876</v>
      </c>
      <c r="F104" s="0" t="s">
        <v>755</v>
      </c>
      <c r="G104" s="0" t="s">
        <v>877</v>
      </c>
      <c r="J104" s="0" t="s">
        <v>757</v>
      </c>
      <c r="K104" s="0" t="s">
        <v>878</v>
      </c>
      <c r="L104" s="0" t="s">
        <v>879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875</v>
      </c>
      <c r="E105" s="0" t="s">
        <v>876</v>
      </c>
      <c r="F105" s="0" t="s">
        <v>755</v>
      </c>
      <c r="G105" s="0" t="s">
        <v>877</v>
      </c>
      <c r="H105" s="0" t="s">
        <v>53</v>
      </c>
      <c r="J105" s="0" t="s">
        <v>757</v>
      </c>
      <c r="K105" s="0" t="s">
        <v>880</v>
      </c>
      <c r="L105" s="0" t="s">
        <v>881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882</v>
      </c>
      <c r="E106" s="0" t="s">
        <v>883</v>
      </c>
      <c r="F106" s="0" t="s">
        <v>884</v>
      </c>
      <c r="G106" s="0" t="s">
        <v>885</v>
      </c>
      <c r="J106" s="0" t="s">
        <v>670</v>
      </c>
      <c r="K106" s="0" t="s">
        <v>886</v>
      </c>
      <c r="L106" s="0" t="s">
        <v>887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882</v>
      </c>
      <c r="E107" s="0" t="s">
        <v>883</v>
      </c>
      <c r="F107" s="0" t="s">
        <v>884</v>
      </c>
      <c r="G107" s="0" t="s">
        <v>885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882</v>
      </c>
      <c r="E108" s="0" t="s">
        <v>883</v>
      </c>
      <c r="F108" s="0" t="s">
        <v>884</v>
      </c>
      <c r="G108" s="0" t="s">
        <v>885</v>
      </c>
      <c r="J108" s="0" t="s">
        <v>670</v>
      </c>
      <c r="K108" s="0" t="s">
        <v>888</v>
      </c>
      <c r="L108" s="0" t="s">
        <v>889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882</v>
      </c>
      <c r="E109" s="0" t="s">
        <v>883</v>
      </c>
      <c r="F109" s="0" t="s">
        <v>884</v>
      </c>
      <c r="G109" s="0" t="s">
        <v>885</v>
      </c>
      <c r="J109" s="0" t="s">
        <v>670</v>
      </c>
      <c r="K109" s="0" t="s">
        <v>890</v>
      </c>
      <c r="L109" s="0" t="s">
        <v>891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892</v>
      </c>
      <c r="E110" s="0" t="s">
        <v>893</v>
      </c>
      <c r="F110" s="0" t="s">
        <v>561</v>
      </c>
      <c r="G110" s="0" t="s">
        <v>894</v>
      </c>
      <c r="H110" s="0" t="s">
        <v>53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895</v>
      </c>
      <c r="E111" s="0" t="s">
        <v>896</v>
      </c>
      <c r="F111" s="0" t="s">
        <v>897</v>
      </c>
      <c r="G111" s="0" t="s">
        <v>898</v>
      </c>
      <c r="H111" s="0" t="s">
        <v>53</v>
      </c>
      <c r="J111" s="0" t="s">
        <v>899</v>
      </c>
      <c r="K111" s="0" t="s">
        <v>899</v>
      </c>
      <c r="L111" s="0" t="s">
        <v>900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901</v>
      </c>
      <c r="E112" s="0" t="s">
        <v>902</v>
      </c>
      <c r="F112" s="0" t="s">
        <v>577</v>
      </c>
      <c r="G112" s="0" t="s">
        <v>903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904</v>
      </c>
      <c r="E113" s="0" t="s">
        <v>905</v>
      </c>
      <c r="F113" s="0" t="s">
        <v>826</v>
      </c>
      <c r="G113" s="0" t="s">
        <v>906</v>
      </c>
      <c r="H113" s="0" t="s">
        <v>53</v>
      </c>
      <c r="J113" s="0" t="s">
        <v>828</v>
      </c>
      <c r="K113" s="0" t="s">
        <v>907</v>
      </c>
      <c r="L113" s="0" t="s">
        <v>908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909</v>
      </c>
      <c r="E114" s="0" t="s">
        <v>910</v>
      </c>
      <c r="F114" s="0" t="s">
        <v>583</v>
      </c>
      <c r="G114" s="0" t="s">
        <v>911</v>
      </c>
      <c r="J114" s="0" t="s">
        <v>724</v>
      </c>
      <c r="K114" s="0" t="s">
        <v>912</v>
      </c>
      <c r="L114" s="0" t="s">
        <v>913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909</v>
      </c>
      <c r="E115" s="0" t="s">
        <v>910</v>
      </c>
      <c r="F115" s="0" t="s">
        <v>583</v>
      </c>
      <c r="G115" s="0" t="s">
        <v>911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909</v>
      </c>
      <c r="E116" s="0" t="s">
        <v>910</v>
      </c>
      <c r="F116" s="0" t="s">
        <v>583</v>
      </c>
      <c r="G116" s="0" t="s">
        <v>911</v>
      </c>
      <c r="J116" s="0" t="s">
        <v>585</v>
      </c>
      <c r="K116" s="0" t="s">
        <v>914</v>
      </c>
      <c r="L116" s="0" t="s">
        <v>915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909</v>
      </c>
      <c r="E117" s="0" t="s">
        <v>910</v>
      </c>
      <c r="F117" s="0" t="s">
        <v>583</v>
      </c>
      <c r="G117" s="0" t="s">
        <v>911</v>
      </c>
      <c r="J117" s="0" t="s">
        <v>585</v>
      </c>
      <c r="K117" s="0" t="s">
        <v>916</v>
      </c>
      <c r="L117" s="0" t="s">
        <v>917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909</v>
      </c>
      <c r="E118" s="0" t="s">
        <v>910</v>
      </c>
      <c r="F118" s="0" t="s">
        <v>583</v>
      </c>
      <c r="G118" s="0" t="s">
        <v>911</v>
      </c>
      <c r="H118" s="0" t="s">
        <v>53</v>
      </c>
      <c r="J118" s="0" t="s">
        <v>585</v>
      </c>
      <c r="K118" s="0" t="s">
        <v>918</v>
      </c>
      <c r="L118" s="0" t="s">
        <v>919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909</v>
      </c>
      <c r="E119" s="0" t="s">
        <v>910</v>
      </c>
      <c r="F119" s="0" t="s">
        <v>583</v>
      </c>
      <c r="G119" s="0" t="s">
        <v>911</v>
      </c>
      <c r="J119" s="0" t="s">
        <v>585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920</v>
      </c>
      <c r="E120" s="0" t="s">
        <v>921</v>
      </c>
      <c r="F120" s="0" t="s">
        <v>922</v>
      </c>
      <c r="G120" s="0" t="s">
        <v>923</v>
      </c>
      <c r="H120" s="0" t="s">
        <v>53</v>
      </c>
      <c r="J120" s="0" t="s">
        <v>924</v>
      </c>
      <c r="K120" s="0" t="s">
        <v>924</v>
      </c>
      <c r="L120" s="0" t="s">
        <v>925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926</v>
      </c>
      <c r="E121" s="0" t="s">
        <v>927</v>
      </c>
      <c r="F121" s="0" t="s">
        <v>928</v>
      </c>
      <c r="G121" s="0" t="s">
        <v>929</v>
      </c>
      <c r="J121" s="0" t="s">
        <v>659</v>
      </c>
      <c r="K121" s="0" t="s">
        <v>930</v>
      </c>
      <c r="L121" s="0" t="s">
        <v>931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932</v>
      </c>
      <c r="E122" s="0" t="s">
        <v>933</v>
      </c>
      <c r="F122" s="0" t="s">
        <v>934</v>
      </c>
      <c r="G122" s="0" t="s">
        <v>935</v>
      </c>
      <c r="H122" s="0" t="s">
        <v>53</v>
      </c>
      <c r="J122" s="0" t="s">
        <v>936</v>
      </c>
      <c r="K122" s="0" t="s">
        <v>936</v>
      </c>
      <c r="L122" s="0" t="s">
        <v>937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938</v>
      </c>
      <c r="E123" s="0" t="s">
        <v>939</v>
      </c>
      <c r="F123" s="0" t="s">
        <v>729</v>
      </c>
      <c r="G123" s="0" t="s">
        <v>940</v>
      </c>
      <c r="H123" s="0" t="s">
        <v>53</v>
      </c>
      <c r="J123" s="0" t="s">
        <v>731</v>
      </c>
      <c r="K123" s="0" t="s">
        <v>941</v>
      </c>
      <c r="L123" s="0" t="s">
        <v>942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943</v>
      </c>
      <c r="E124" s="0" t="s">
        <v>944</v>
      </c>
      <c r="F124" s="0" t="s">
        <v>604</v>
      </c>
      <c r="G124" s="0" t="s">
        <v>945</v>
      </c>
      <c r="H124" s="0" t="s">
        <v>53</v>
      </c>
      <c r="J124" s="0" t="s">
        <v>606</v>
      </c>
      <c r="K124" s="0" t="s">
        <v>946</v>
      </c>
      <c r="L124" s="0" t="s">
        <v>947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943</v>
      </c>
      <c r="E125" s="0" t="s">
        <v>944</v>
      </c>
      <c r="F125" s="0" t="s">
        <v>604</v>
      </c>
      <c r="G125" s="0" t="s">
        <v>945</v>
      </c>
      <c r="H125" s="0" t="s">
        <v>53</v>
      </c>
      <c r="J125" s="0" t="s">
        <v>606</v>
      </c>
      <c r="K125" s="0" t="s">
        <v>614</v>
      </c>
      <c r="L125" s="0" t="s">
        <v>948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943</v>
      </c>
      <c r="E126" s="0" t="s">
        <v>944</v>
      </c>
      <c r="F126" s="0" t="s">
        <v>604</v>
      </c>
      <c r="G126" s="0" t="s">
        <v>945</v>
      </c>
      <c r="H126" s="0" t="s">
        <v>53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943</v>
      </c>
      <c r="E127" s="0" t="s">
        <v>944</v>
      </c>
      <c r="F127" s="0" t="s">
        <v>604</v>
      </c>
      <c r="G127" s="0" t="s">
        <v>945</v>
      </c>
      <c r="H127" s="0" t="s">
        <v>53</v>
      </c>
      <c r="J127" s="0" t="s">
        <v>606</v>
      </c>
      <c r="K127" s="0" t="s">
        <v>949</v>
      </c>
      <c r="L127" s="0" t="s">
        <v>950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943</v>
      </c>
      <c r="E128" s="0" t="s">
        <v>944</v>
      </c>
      <c r="F128" s="0" t="s">
        <v>604</v>
      </c>
      <c r="G128" s="0" t="s">
        <v>945</v>
      </c>
      <c r="H128" s="0" t="s">
        <v>53</v>
      </c>
      <c r="J128" s="0" t="s">
        <v>606</v>
      </c>
      <c r="K128" s="0" t="s">
        <v>951</v>
      </c>
      <c r="L128" s="0" t="s">
        <v>952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943</v>
      </c>
      <c r="E129" s="0" t="s">
        <v>944</v>
      </c>
      <c r="F129" s="0" t="s">
        <v>604</v>
      </c>
      <c r="G129" s="0" t="s">
        <v>945</v>
      </c>
      <c r="H129" s="0" t="s">
        <v>53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943</v>
      </c>
      <c r="E130" s="0" t="s">
        <v>944</v>
      </c>
      <c r="F130" s="0" t="s">
        <v>604</v>
      </c>
      <c r="G130" s="0" t="s">
        <v>945</v>
      </c>
      <c r="H130" s="0" t="s">
        <v>53</v>
      </c>
      <c r="J130" s="0" t="s">
        <v>606</v>
      </c>
      <c r="K130" s="0" t="s">
        <v>953</v>
      </c>
      <c r="L130" s="0" t="s">
        <v>954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955</v>
      </c>
      <c r="E131" s="0" t="s">
        <v>956</v>
      </c>
      <c r="F131" s="0" t="s">
        <v>957</v>
      </c>
      <c r="G131" s="0" t="s">
        <v>958</v>
      </c>
      <c r="H131" s="0" t="s">
        <v>53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959</v>
      </c>
      <c r="E132" s="0" t="s">
        <v>960</v>
      </c>
      <c r="F132" s="0" t="s">
        <v>604</v>
      </c>
      <c r="G132" s="0" t="s">
        <v>961</v>
      </c>
      <c r="H132" s="0" t="s">
        <v>53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959</v>
      </c>
      <c r="E133" s="0" t="s">
        <v>960</v>
      </c>
      <c r="F133" s="0" t="s">
        <v>604</v>
      </c>
      <c r="G133" s="0" t="s">
        <v>961</v>
      </c>
      <c r="H133" s="0" t="s">
        <v>53</v>
      </c>
      <c r="J133" s="0" t="s">
        <v>606</v>
      </c>
      <c r="K133" s="0" t="s">
        <v>949</v>
      </c>
      <c r="L133" s="0" t="s">
        <v>950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959</v>
      </c>
      <c r="E134" s="0" t="s">
        <v>960</v>
      </c>
      <c r="F134" s="0" t="s">
        <v>604</v>
      </c>
      <c r="G134" s="0" t="s">
        <v>961</v>
      </c>
      <c r="H134" s="0" t="s">
        <v>53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962</v>
      </c>
      <c r="E135" s="0" t="s">
        <v>963</v>
      </c>
      <c r="F135" s="0" t="s">
        <v>964</v>
      </c>
      <c r="G135" s="0" t="s">
        <v>965</v>
      </c>
      <c r="H135" s="0" t="s">
        <v>53</v>
      </c>
      <c r="J135" s="0" t="s">
        <v>724</v>
      </c>
      <c r="K135" s="0" t="s">
        <v>966</v>
      </c>
      <c r="L135" s="0" t="s">
        <v>967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962</v>
      </c>
      <c r="E136" s="0" t="s">
        <v>963</v>
      </c>
      <c r="F136" s="0" t="s">
        <v>964</v>
      </c>
      <c r="G136" s="0" t="s">
        <v>965</v>
      </c>
      <c r="H136" s="0" t="s">
        <v>53</v>
      </c>
      <c r="J136" s="0" t="s">
        <v>724</v>
      </c>
      <c r="K136" s="0" t="s">
        <v>968</v>
      </c>
      <c r="L136" s="0" t="s">
        <v>969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962</v>
      </c>
      <c r="E137" s="0" t="s">
        <v>963</v>
      </c>
      <c r="F137" s="0" t="s">
        <v>964</v>
      </c>
      <c r="G137" s="0" t="s">
        <v>965</v>
      </c>
      <c r="H137" s="0" t="s">
        <v>53</v>
      </c>
      <c r="J137" s="0" t="s">
        <v>724</v>
      </c>
      <c r="K137" s="0" t="s">
        <v>970</v>
      </c>
      <c r="L137" s="0" t="s">
        <v>971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972</v>
      </c>
      <c r="E138" s="0" t="s">
        <v>973</v>
      </c>
      <c r="F138" s="0" t="s">
        <v>44</v>
      </c>
      <c r="G138" s="0" t="s">
        <v>974</v>
      </c>
      <c r="J138" s="0" t="s">
        <v>71</v>
      </c>
      <c r="K138" s="0" t="s">
        <v>871</v>
      </c>
      <c r="L138" s="0" t="s">
        <v>872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972</v>
      </c>
      <c r="E139" s="0" t="s">
        <v>973</v>
      </c>
      <c r="F139" s="0" t="s">
        <v>44</v>
      </c>
      <c r="G139" s="0" t="s">
        <v>974</v>
      </c>
      <c r="J139" s="0" t="s">
        <v>71</v>
      </c>
      <c r="K139" s="0" t="s">
        <v>975</v>
      </c>
      <c r="L139" s="0" t="s">
        <v>976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972</v>
      </c>
      <c r="E140" s="0" t="s">
        <v>973</v>
      </c>
      <c r="F140" s="0" t="s">
        <v>44</v>
      </c>
      <c r="G140" s="0" t="s">
        <v>974</v>
      </c>
      <c r="H140" s="0" t="s">
        <v>526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972</v>
      </c>
      <c r="E141" s="0" t="s">
        <v>973</v>
      </c>
      <c r="F141" s="0" t="s">
        <v>44</v>
      </c>
      <c r="G141" s="0" t="s">
        <v>974</v>
      </c>
      <c r="H141" s="0" t="s">
        <v>53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977</v>
      </c>
      <c r="E142" s="0" t="s">
        <v>978</v>
      </c>
      <c r="F142" s="0" t="s">
        <v>979</v>
      </c>
      <c r="G142" s="0" t="s">
        <v>980</v>
      </c>
      <c r="H142" s="0" t="s">
        <v>53</v>
      </c>
      <c r="J142" s="0" t="s">
        <v>696</v>
      </c>
      <c r="K142" s="0" t="s">
        <v>981</v>
      </c>
      <c r="L142" s="0" t="s">
        <v>982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869</v>
      </c>
      <c r="L143" s="0" t="s">
        <v>870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871</v>
      </c>
      <c r="L144" s="0" t="s">
        <v>872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526</v>
      </c>
      <c r="J145" s="0" t="s">
        <v>71</v>
      </c>
      <c r="K145" s="0" t="s">
        <v>600</v>
      </c>
      <c r="L145" s="0" t="s">
        <v>601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600</v>
      </c>
      <c r="L146" s="0" t="s">
        <v>601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983</v>
      </c>
      <c r="L147" s="0" t="s">
        <v>984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975</v>
      </c>
      <c r="L148" s="0" t="s">
        <v>976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74</v>
      </c>
      <c r="L149" s="0" t="s">
        <v>77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985</v>
      </c>
      <c r="L150" s="0" t="s">
        <v>986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53</v>
      </c>
      <c r="J151" s="0" t="s">
        <v>637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53</v>
      </c>
      <c r="J152" s="0" t="s">
        <v>637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53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53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53</v>
      </c>
      <c r="J156" s="0" t="s">
        <v>821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821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53</v>
      </c>
      <c r="J158" s="0" t="s">
        <v>821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53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53</v>
      </c>
      <c r="J160" s="0" t="s">
        <v>569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53</v>
      </c>
      <c r="J161" s="0" t="s">
        <v>569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53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53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53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53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53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815</v>
      </c>
      <c r="G167" s="0" t="s">
        <v>1020</v>
      </c>
      <c r="H167" s="0" t="s">
        <v>53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815</v>
      </c>
      <c r="G168" s="0" t="s">
        <v>1020</v>
      </c>
      <c r="H168" s="0" t="s">
        <v>53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53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53</v>
      </c>
      <c r="J175" s="0" t="s">
        <v>637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53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53</v>
      </c>
      <c r="J177" s="0" t="s">
        <v>71</v>
      </c>
      <c r="K177" s="0" t="s">
        <v>873</v>
      </c>
      <c r="L177" s="0" t="s">
        <v>874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604</v>
      </c>
      <c r="G178" s="0" t="s">
        <v>1054</v>
      </c>
      <c r="H178" s="0" t="s">
        <v>53</v>
      </c>
      <c r="J178" s="0" t="s">
        <v>606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604</v>
      </c>
      <c r="G179" s="0" t="s">
        <v>1054</v>
      </c>
      <c r="H179" s="0" t="s">
        <v>53</v>
      </c>
      <c r="J179" s="0" t="s">
        <v>606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604</v>
      </c>
      <c r="G180" s="0" t="s">
        <v>1054</v>
      </c>
      <c r="H180" s="0" t="s">
        <v>53</v>
      </c>
      <c r="J180" s="0" t="s">
        <v>606</v>
      </c>
      <c r="K180" s="0" t="s">
        <v>953</v>
      </c>
      <c r="L180" s="0" t="s">
        <v>954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53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53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525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53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53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53</v>
      </c>
      <c r="J187" s="0" t="s">
        <v>585</v>
      </c>
      <c r="K187" s="0" t="s">
        <v>916</v>
      </c>
      <c r="L187" s="0" t="s">
        <v>917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53</v>
      </c>
      <c r="J188" s="0" t="s">
        <v>585</v>
      </c>
      <c r="K188" s="0" t="s">
        <v>918</v>
      </c>
      <c r="L188" s="0" t="s">
        <v>919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53</v>
      </c>
      <c r="J189" s="0" t="s">
        <v>606</v>
      </c>
      <c r="K189" s="0" t="s">
        <v>949</v>
      </c>
      <c r="L189" s="0" t="s">
        <v>950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53</v>
      </c>
      <c r="J190" s="0" t="s">
        <v>643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53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964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964</v>
      </c>
      <c r="G194" s="0" t="s">
        <v>1085</v>
      </c>
      <c r="H194" s="0" t="s">
        <v>53</v>
      </c>
      <c r="J194" s="0" t="s">
        <v>652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964</v>
      </c>
      <c r="G195" s="0" t="s">
        <v>1085</v>
      </c>
      <c r="H195" s="0" t="s">
        <v>53</v>
      </c>
      <c r="J195" s="0" t="s">
        <v>724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964</v>
      </c>
      <c r="G196" s="0" t="s">
        <v>1085</v>
      </c>
      <c r="H196" s="0" t="s">
        <v>53</v>
      </c>
      <c r="J196" s="0" t="s">
        <v>724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964</v>
      </c>
      <c r="G197" s="0" t="s">
        <v>1085</v>
      </c>
      <c r="H197" s="0" t="s">
        <v>53</v>
      </c>
      <c r="J197" s="0" t="s">
        <v>724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729</v>
      </c>
      <c r="G198" s="0" t="s">
        <v>1096</v>
      </c>
      <c r="H198" s="0" t="s">
        <v>53</v>
      </c>
      <c r="J198" s="0" t="s">
        <v>731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53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53</v>
      </c>
      <c r="J200" s="0" t="s">
        <v>775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53</v>
      </c>
      <c r="J201" s="0" t="s">
        <v>775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53</v>
      </c>
      <c r="J202" s="0" t="s">
        <v>775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53</v>
      </c>
      <c r="J203" s="0" t="s">
        <v>775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53</v>
      </c>
      <c r="J204" s="0" t="s">
        <v>775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53</v>
      </c>
      <c r="J205" s="0" t="s">
        <v>637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53</v>
      </c>
      <c r="J206" s="0" t="s">
        <v>637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884</v>
      </c>
      <c r="G207" s="0" t="s">
        <v>1124</v>
      </c>
      <c r="J207" s="0" t="s">
        <v>670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884</v>
      </c>
      <c r="G208" s="0" t="s">
        <v>1124</v>
      </c>
      <c r="H208" s="0" t="s">
        <v>523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884</v>
      </c>
      <c r="G209" s="0" t="s">
        <v>1124</v>
      </c>
      <c r="H209" s="0" t="s">
        <v>523</v>
      </c>
      <c r="J209" s="0" t="s">
        <v>670</v>
      </c>
      <c r="K209" s="0" t="s">
        <v>888</v>
      </c>
      <c r="L209" s="0" t="s">
        <v>889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884</v>
      </c>
      <c r="G210" s="0" t="s">
        <v>1124</v>
      </c>
      <c r="H210" s="0" t="s">
        <v>523</v>
      </c>
      <c r="J210" s="0" t="s">
        <v>670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884</v>
      </c>
      <c r="G211" s="0" t="s">
        <v>1124</v>
      </c>
      <c r="H211" s="0" t="s">
        <v>523</v>
      </c>
      <c r="J211" s="0" t="s">
        <v>670</v>
      </c>
      <c r="K211" s="0" t="s">
        <v>890</v>
      </c>
      <c r="L211" s="0" t="s">
        <v>891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53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604</v>
      </c>
      <c r="G214" s="0" t="s">
        <v>1140</v>
      </c>
      <c r="H214" s="0" t="s">
        <v>53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604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964</v>
      </c>
      <c r="G216" s="0" t="s">
        <v>1146</v>
      </c>
      <c r="H216" s="0" t="s">
        <v>53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53</v>
      </c>
      <c r="J218" s="0" t="s">
        <v>924</v>
      </c>
      <c r="K218" s="0" t="s">
        <v>924</v>
      </c>
      <c r="L218" s="0" t="s">
        <v>925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53</v>
      </c>
      <c r="J219" s="0" t="s">
        <v>821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821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821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821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821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53</v>
      </c>
      <c r="J224" s="0" t="s">
        <v>821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821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53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729</v>
      </c>
      <c r="G228" s="0" t="s">
        <v>1165</v>
      </c>
      <c r="H228" s="0" t="s">
        <v>53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826</v>
      </c>
      <c r="G229" s="0" t="s">
        <v>1168</v>
      </c>
      <c r="H229" s="0" t="s">
        <v>53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826</v>
      </c>
      <c r="G230" s="0" t="s">
        <v>1168</v>
      </c>
      <c r="H230" s="0" t="s">
        <v>53</v>
      </c>
      <c r="J230" s="0" t="s">
        <v>828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53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53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53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53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53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53</v>
      </c>
      <c r="J236" s="0" t="s">
        <v>643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53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53</v>
      </c>
      <c r="J238" s="0" t="s">
        <v>775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604</v>
      </c>
      <c r="G241" s="0" t="s">
        <v>1213</v>
      </c>
      <c r="H241" s="0" t="s">
        <v>53</v>
      </c>
      <c r="J241" s="0" t="s">
        <v>606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604</v>
      </c>
      <c r="G242" s="0" t="s">
        <v>1218</v>
      </c>
      <c r="H242" s="0" t="s">
        <v>53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964</v>
      </c>
      <c r="G243" s="0" t="s">
        <v>1221</v>
      </c>
      <c r="H243" s="0" t="s">
        <v>53</v>
      </c>
      <c r="J243" s="0" t="s">
        <v>724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964</v>
      </c>
      <c r="G244" s="0" t="s">
        <v>1221</v>
      </c>
      <c r="H244" s="0" t="s">
        <v>53</v>
      </c>
      <c r="J244" s="0" t="s">
        <v>724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729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729</v>
      </c>
      <c r="G246" s="0" t="s">
        <v>1228</v>
      </c>
      <c r="H246" s="0" t="s">
        <v>53</v>
      </c>
      <c r="J246" s="0" t="s">
        <v>643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688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53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688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688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688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53</v>
      </c>
      <c r="J254" s="0" t="s">
        <v>585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928</v>
      </c>
      <c r="G255" s="0" t="s">
        <v>1248</v>
      </c>
      <c r="J255" s="0" t="s">
        <v>659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928</v>
      </c>
      <c r="G256" s="0" t="s">
        <v>1248</v>
      </c>
      <c r="H256" s="0" t="s">
        <v>53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928</v>
      </c>
      <c r="G257" s="0" t="s">
        <v>1248</v>
      </c>
      <c r="H257" s="0" t="s">
        <v>53</v>
      </c>
      <c r="J257" s="0" t="s">
        <v>659</v>
      </c>
      <c r="K257" s="0" t="s">
        <v>930</v>
      </c>
      <c r="L257" s="0" t="s">
        <v>931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729</v>
      </c>
      <c r="G258" s="0" t="s">
        <v>1253</v>
      </c>
      <c r="H258" s="0" t="s">
        <v>53</v>
      </c>
      <c r="J258" s="0" t="s">
        <v>731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729</v>
      </c>
      <c r="G259" s="0" t="s">
        <v>1258</v>
      </c>
      <c r="H259" s="0" t="s">
        <v>53</v>
      </c>
      <c r="J259" s="0" t="s">
        <v>731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729</v>
      </c>
      <c r="G260" s="0" t="s">
        <v>1258</v>
      </c>
      <c r="H260" s="0" t="s">
        <v>53</v>
      </c>
      <c r="J260" s="0" t="s">
        <v>731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729</v>
      </c>
      <c r="G261" s="0" t="s">
        <v>1258</v>
      </c>
      <c r="H261" s="0" t="s">
        <v>53</v>
      </c>
      <c r="J261" s="0" t="s">
        <v>731</v>
      </c>
      <c r="K261" s="0" t="s">
        <v>941</v>
      </c>
      <c r="L261" s="0" t="s">
        <v>942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729</v>
      </c>
      <c r="G262" s="0" t="s">
        <v>1258</v>
      </c>
      <c r="H262" s="0" t="s">
        <v>53</v>
      </c>
      <c r="J262" s="0" t="s">
        <v>731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729</v>
      </c>
      <c r="G263" s="0" t="s">
        <v>1258</v>
      </c>
      <c r="J263" s="0" t="s">
        <v>731</v>
      </c>
      <c r="K263" s="0" t="s">
        <v>968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729</v>
      </c>
      <c r="G264" s="0" t="s">
        <v>1258</v>
      </c>
      <c r="H264" s="0" t="s">
        <v>53</v>
      </c>
      <c r="J264" s="0" t="s">
        <v>731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729</v>
      </c>
      <c r="G265" s="0" t="s">
        <v>1258</v>
      </c>
      <c r="H265" s="0" t="s">
        <v>53</v>
      </c>
      <c r="J265" s="0" t="s">
        <v>731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729</v>
      </c>
      <c r="G266" s="0" t="s">
        <v>1258</v>
      </c>
      <c r="H266" s="0" t="s">
        <v>53</v>
      </c>
      <c r="J266" s="0" t="s">
        <v>731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604</v>
      </c>
      <c r="G267" s="0" t="s">
        <v>1273</v>
      </c>
      <c r="H267" s="0" t="s">
        <v>53</v>
      </c>
      <c r="J267" s="0" t="s">
        <v>606</v>
      </c>
      <c r="K267" s="0" t="s">
        <v>614</v>
      </c>
      <c r="L267" s="0" t="s">
        <v>948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53</v>
      </c>
      <c r="J269" s="0" t="s">
        <v>775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53</v>
      </c>
      <c r="J270" s="0" t="s">
        <v>775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604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964</v>
      </c>
      <c r="G272" s="0" t="s">
        <v>1286</v>
      </c>
      <c r="H272" s="0" t="s">
        <v>53</v>
      </c>
      <c r="J272" s="0" t="s">
        <v>724</v>
      </c>
      <c r="K272" s="0" t="s">
        <v>912</v>
      </c>
      <c r="L272" s="0" t="s">
        <v>913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53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53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53</v>
      </c>
      <c r="J275" s="0" t="s">
        <v>724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826</v>
      </c>
      <c r="G278" s="0" t="s">
        <v>1303</v>
      </c>
      <c r="H278" s="0" t="s">
        <v>53</v>
      </c>
      <c r="J278" s="0" t="s">
        <v>828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53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957</v>
      </c>
      <c r="G280" s="0" t="s">
        <v>1311</v>
      </c>
      <c r="H280" s="0" t="s">
        <v>53</v>
      </c>
      <c r="J280" s="0" t="s">
        <v>652</v>
      </c>
      <c r="K280" s="0" t="s">
        <v>689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957</v>
      </c>
      <c r="G281" s="0" t="s">
        <v>1311</v>
      </c>
      <c r="H281" s="0" t="s">
        <v>53</v>
      </c>
      <c r="J281" s="0" t="s">
        <v>652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957</v>
      </c>
      <c r="G282" s="0" t="s">
        <v>1311</v>
      </c>
      <c r="H282" s="0" t="s">
        <v>53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957</v>
      </c>
      <c r="G283" s="0" t="s">
        <v>1311</v>
      </c>
      <c r="H283" s="0" t="s">
        <v>53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957</v>
      </c>
      <c r="G284" s="0" t="s">
        <v>1311</v>
      </c>
      <c r="H284" s="0" t="s">
        <v>53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957</v>
      </c>
      <c r="G285" s="0" t="s">
        <v>1311</v>
      </c>
      <c r="H285" s="0" t="s">
        <v>53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957</v>
      </c>
      <c r="G286" s="0" t="s">
        <v>1311</v>
      </c>
      <c r="H286" s="0" t="s">
        <v>53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729</v>
      </c>
      <c r="G287" s="0" t="s">
        <v>1326</v>
      </c>
      <c r="H287" s="0" t="s">
        <v>53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53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53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53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53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526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746</v>
      </c>
      <c r="G294" s="0" t="s">
        <v>1347</v>
      </c>
      <c r="H294" s="0" t="s">
        <v>53</v>
      </c>
      <c r="J294" s="0" t="s">
        <v>643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746</v>
      </c>
      <c r="G295" s="0" t="s">
        <v>1347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53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53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53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928</v>
      </c>
      <c r="G299" s="0" t="s">
        <v>1359</v>
      </c>
      <c r="H299" s="0" t="s">
        <v>53</v>
      </c>
      <c r="J299" s="0" t="s">
        <v>659</v>
      </c>
      <c r="K299" s="0" t="s">
        <v>930</v>
      </c>
      <c r="L299" s="0" t="s">
        <v>931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688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53</v>
      </c>
      <c r="J301" s="0" t="s">
        <v>637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884</v>
      </c>
      <c r="G302" s="0" t="s">
        <v>1372</v>
      </c>
      <c r="J302" s="0" t="s">
        <v>670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884</v>
      </c>
      <c r="G303" s="0" t="s">
        <v>1372</v>
      </c>
      <c r="J303" s="0" t="s">
        <v>670</v>
      </c>
      <c r="K303" s="0" t="s">
        <v>888</v>
      </c>
      <c r="L303" s="0" t="s">
        <v>889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526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688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729</v>
      </c>
      <c r="G306" s="0" t="s">
        <v>1381</v>
      </c>
      <c r="H306" s="0" t="s">
        <v>53</v>
      </c>
      <c r="J306" s="0" t="s">
        <v>731</v>
      </c>
      <c r="K306" s="0" t="s">
        <v>968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922</v>
      </c>
      <c r="G307" s="0" t="s">
        <v>1384</v>
      </c>
      <c r="J307" s="0" t="s">
        <v>924</v>
      </c>
      <c r="K307" s="0" t="s">
        <v>924</v>
      </c>
      <c r="L307" s="0" t="s">
        <v>925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659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979</v>
      </c>
      <c r="G309" s="0" t="s">
        <v>1391</v>
      </c>
      <c r="H309" s="0" t="s">
        <v>53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53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53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729</v>
      </c>
      <c r="G312" s="0" t="s">
        <v>1401</v>
      </c>
      <c r="H312" s="0" t="s">
        <v>53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53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53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53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53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53</v>
      </c>
      <c r="J317" s="0" t="s">
        <v>643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53</v>
      </c>
      <c r="J318" s="0" t="s">
        <v>643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746</v>
      </c>
      <c r="G320" s="0" t="s">
        <v>1418</v>
      </c>
      <c r="J320" s="0" t="s">
        <v>643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746</v>
      </c>
      <c r="G321" s="0" t="s">
        <v>1418</v>
      </c>
      <c r="J321" s="0" t="s">
        <v>643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746</v>
      </c>
      <c r="G322" s="0" t="s">
        <v>1418</v>
      </c>
      <c r="H322" s="0" t="s">
        <v>53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604</v>
      </c>
      <c r="G323" s="0" t="s">
        <v>1423</v>
      </c>
      <c r="J323" s="0" t="s">
        <v>606</v>
      </c>
      <c r="K323" s="0" t="s">
        <v>949</v>
      </c>
      <c r="L323" s="0" t="s">
        <v>950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729</v>
      </c>
      <c r="G324" s="0" t="s">
        <v>1426</v>
      </c>
      <c r="H324" s="0" t="s">
        <v>53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755</v>
      </c>
      <c r="G325" s="0" t="s">
        <v>1429</v>
      </c>
      <c r="H325" s="0" t="s">
        <v>53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53</v>
      </c>
      <c r="J326" s="0" t="s">
        <v>936</v>
      </c>
      <c r="K326" s="0" t="s">
        <v>936</v>
      </c>
      <c r="L326" s="0" t="s">
        <v>937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964</v>
      </c>
      <c r="G327" s="0" t="s">
        <v>1435</v>
      </c>
      <c r="H327" s="0" t="s">
        <v>53</v>
      </c>
      <c r="J327" s="0" t="s">
        <v>724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957</v>
      </c>
      <c r="G328" s="0" t="s">
        <v>1438</v>
      </c>
      <c r="H328" s="0" t="s">
        <v>53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826</v>
      </c>
      <c r="G329" s="0" t="s">
        <v>1441</v>
      </c>
      <c r="H329" s="0" t="s">
        <v>53</v>
      </c>
      <c r="J329" s="0" t="s">
        <v>828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53</v>
      </c>
      <c r="J330" s="0" t="s">
        <v>775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755</v>
      </c>
      <c r="G332" s="0" t="s">
        <v>1452</v>
      </c>
      <c r="H332" s="0" t="s">
        <v>53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884</v>
      </c>
      <c r="G333" s="0" t="s">
        <v>1455</v>
      </c>
      <c r="H333" s="0" t="s">
        <v>53</v>
      </c>
      <c r="J333" s="0" t="s">
        <v>670</v>
      </c>
      <c r="K333" s="0" t="s">
        <v>886</v>
      </c>
      <c r="L333" s="0" t="s">
        <v>887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884</v>
      </c>
      <c r="G334" s="0" t="s">
        <v>1455</v>
      </c>
      <c r="J334" s="0" t="s">
        <v>670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884</v>
      </c>
      <c r="G335" s="0" t="s">
        <v>1455</v>
      </c>
      <c r="J335" s="0" t="s">
        <v>670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884</v>
      </c>
      <c r="G336" s="0" t="s">
        <v>1455</v>
      </c>
      <c r="J336" s="0" t="s">
        <v>670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53</v>
      </c>
      <c r="J337" s="0" t="s">
        <v>731</v>
      </c>
      <c r="K337" s="0" t="s">
        <v>941</v>
      </c>
      <c r="L337" s="0" t="s">
        <v>942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53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53</v>
      </c>
      <c r="J340" s="0" t="s">
        <v>585</v>
      </c>
      <c r="K340" s="0" t="s">
        <v>918</v>
      </c>
      <c r="L340" s="0" t="s">
        <v>919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957</v>
      </c>
      <c r="G341" s="0" t="s">
        <v>1476</v>
      </c>
      <c r="H341" s="0" t="s">
        <v>53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957</v>
      </c>
      <c r="G342" s="0" t="s">
        <v>1476</v>
      </c>
      <c r="H342" s="0" t="s">
        <v>53</v>
      </c>
      <c r="J342" s="0" t="s">
        <v>652</v>
      </c>
      <c r="K342" s="0" t="s">
        <v>689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53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928</v>
      </c>
      <c r="G344" s="0" t="s">
        <v>1484</v>
      </c>
      <c r="H344" s="0" t="s">
        <v>53</v>
      </c>
      <c r="J344" s="0" t="s">
        <v>659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928</v>
      </c>
      <c r="G345" s="0" t="s">
        <v>1484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928</v>
      </c>
      <c r="G346" s="0" t="s">
        <v>1484</v>
      </c>
      <c r="J346" s="0" t="s">
        <v>659</v>
      </c>
      <c r="K346" s="0" t="s">
        <v>930</v>
      </c>
      <c r="L346" s="0" t="s">
        <v>931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928</v>
      </c>
      <c r="G347" s="0" t="s">
        <v>1484</v>
      </c>
      <c r="J347" s="0" t="s">
        <v>659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53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637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53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53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53</v>
      </c>
      <c r="J352" s="0" t="s">
        <v>775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775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53</v>
      </c>
      <c r="J354" s="0" t="s">
        <v>775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775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964</v>
      </c>
      <c r="G356" s="0" t="s">
        <v>1513</v>
      </c>
      <c r="H356" s="0" t="s">
        <v>53</v>
      </c>
      <c r="J356" s="0" t="s">
        <v>724</v>
      </c>
      <c r="K356" s="0" t="s">
        <v>912</v>
      </c>
      <c r="L356" s="0" t="s">
        <v>913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964</v>
      </c>
      <c r="G357" s="0" t="s">
        <v>1513</v>
      </c>
      <c r="H357" s="0" t="s">
        <v>53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957</v>
      </c>
      <c r="G358" s="0" t="s">
        <v>1516</v>
      </c>
      <c r="H358" s="0" t="s">
        <v>53</v>
      </c>
      <c r="J358" s="0" t="s">
        <v>652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957</v>
      </c>
      <c r="G359" s="0" t="s">
        <v>1516</v>
      </c>
      <c r="H359" s="0" t="s">
        <v>53</v>
      </c>
      <c r="J359" s="0" t="s">
        <v>652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957</v>
      </c>
      <c r="G360" s="0" t="s">
        <v>1516</v>
      </c>
      <c r="H360" s="0" t="s">
        <v>53</v>
      </c>
      <c r="J360" s="0" t="s">
        <v>652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53</v>
      </c>
      <c r="J361" s="0" t="s">
        <v>637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53</v>
      </c>
      <c r="J362" s="0" t="s">
        <v>637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53</v>
      </c>
      <c r="J363" s="0" t="s">
        <v>637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53</v>
      </c>
      <c r="J364" s="0" t="s">
        <v>637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637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53</v>
      </c>
      <c r="J366" s="0" t="s">
        <v>637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53</v>
      </c>
      <c r="J367" s="0" t="s">
        <v>637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53</v>
      </c>
      <c r="J368" s="0" t="s">
        <v>637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53</v>
      </c>
      <c r="J369" s="0" t="s">
        <v>637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53</v>
      </c>
      <c r="J370" s="0" t="s">
        <v>637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964</v>
      </c>
      <c r="G371" s="0" t="s">
        <v>1549</v>
      </c>
      <c r="H371" s="0" t="s">
        <v>53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53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53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53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964</v>
      </c>
      <c r="G376" s="0" t="s">
        <v>1565</v>
      </c>
      <c r="H376" s="0" t="s">
        <v>53</v>
      </c>
      <c r="J376" s="0" t="s">
        <v>652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964</v>
      </c>
      <c r="G377" s="0" t="s">
        <v>1565</v>
      </c>
      <c r="H377" s="0" t="s">
        <v>53</v>
      </c>
      <c r="J377" s="0" t="s">
        <v>652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964</v>
      </c>
      <c r="G378" s="0" t="s">
        <v>1565</v>
      </c>
      <c r="H378" s="0" t="s">
        <v>53</v>
      </c>
      <c r="J378" s="0" t="s">
        <v>652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826</v>
      </c>
      <c r="G379" s="0" t="s">
        <v>1572</v>
      </c>
      <c r="H379" s="0" t="s">
        <v>53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53</v>
      </c>
      <c r="J380" s="0" t="s">
        <v>637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53</v>
      </c>
      <c r="J381" s="0" t="s">
        <v>637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53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53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525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53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934</v>
      </c>
      <c r="G388" s="0" t="s">
        <v>1592</v>
      </c>
      <c r="H388" s="0" t="s">
        <v>53</v>
      </c>
      <c r="J388" s="0" t="s">
        <v>936</v>
      </c>
      <c r="K388" s="0" t="s">
        <v>936</v>
      </c>
      <c r="L388" s="0" t="s">
        <v>937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53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53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53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53</v>
      </c>
      <c r="J392" s="0" t="s">
        <v>637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647</v>
      </c>
      <c r="F393" s="0" t="s">
        <v>1608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647</v>
      </c>
      <c r="F394" s="0" t="s">
        <v>1608</v>
      </c>
      <c r="G394" s="0" t="s">
        <v>649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53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811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811</v>
      </c>
      <c r="G398" s="0" t="s">
        <v>1620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811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811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811</v>
      </c>
      <c r="G401" s="0" t="s">
        <v>1620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53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53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53</v>
      </c>
      <c r="J406" s="0" t="s">
        <v>71</v>
      </c>
      <c r="K406" s="0" t="s">
        <v>600</v>
      </c>
      <c r="L406" s="0" t="s">
        <v>601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53</v>
      </c>
      <c r="J407" s="0" t="s">
        <v>71</v>
      </c>
      <c r="K407" s="0" t="s">
        <v>873</v>
      </c>
      <c r="L407" s="0" t="s">
        <v>874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53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53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53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811</v>
      </c>
      <c r="G411" s="0" t="s">
        <v>1637</v>
      </c>
      <c r="H411" s="0" t="s">
        <v>526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811</v>
      </c>
      <c r="G412" s="0" t="s">
        <v>1637</v>
      </c>
      <c r="H412" s="0" t="s">
        <v>53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811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811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811</v>
      </c>
      <c r="G415" s="0" t="s">
        <v>1637</v>
      </c>
      <c r="H415" s="0" t="s">
        <v>526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811</v>
      </c>
      <c r="G416" s="0" t="s">
        <v>1637</v>
      </c>
      <c r="H416" s="0" t="s">
        <v>53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53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53</v>
      </c>
      <c r="J419" s="0" t="s">
        <v>637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53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7E61AEB-285B-9641-2415-DE31F825763E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239D61C-24D2-CB1E-FB8F-EC81F63C020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8D3D1E-FA74-B61D-4BEE-4598D4E8637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CF4CB7-03E2-71AC-7112-D4AA98C27806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680</v>
      </c>
      <c r="B3" s="251" t="s">
        <v>680</v>
      </c>
      <c r="C3" s="251" t="s">
        <v>681</v>
      </c>
      <c r="D3" s="251" t="s">
        <v>1651</v>
      </c>
      <c r="E3" s="251" t="s">
        <v>680</v>
      </c>
      <c r="F3" s="251" t="s">
        <v>1653</v>
      </c>
    </row>
    <row customHeight="1" ht="10.5">
      <c r="A4" s="251" t="s">
        <v>731</v>
      </c>
      <c r="B4" s="251" t="s">
        <v>731</v>
      </c>
      <c r="C4" s="251" t="s">
        <v>1654</v>
      </c>
      <c r="D4" s="251" t="s">
        <v>1655</v>
      </c>
      <c r="E4" s="251" t="s">
        <v>731</v>
      </c>
      <c r="F4" s="251" t="s">
        <v>1656</v>
      </c>
    </row>
    <row customHeight="1" ht="10.5">
      <c r="A5" s="251" t="s">
        <v>731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731</v>
      </c>
      <c r="B6" s="251" t="s">
        <v>1261</v>
      </c>
      <c r="C6" s="251" t="s">
        <v>1262</v>
      </c>
      <c r="D6" s="251" t="s">
        <v>1657</v>
      </c>
      <c r="E6" s="251" t="s">
        <v>650</v>
      </c>
      <c r="F6" s="251" t="s">
        <v>1659</v>
      </c>
    </row>
    <row customHeight="1" ht="10.5">
      <c r="A7" s="927" t="s">
        <v>731</v>
      </c>
      <c r="B7" s="927" t="s">
        <v>941</v>
      </c>
      <c r="C7" s="927" t="s">
        <v>942</v>
      </c>
      <c r="D7" s="927" t="s">
        <v>1660</v>
      </c>
      <c r="E7" s="927" t="s">
        <v>688</v>
      </c>
      <c r="F7" s="927" t="s">
        <v>1661</v>
      </c>
    </row>
    <row customHeight="1" ht="10.5">
      <c r="A8" s="927" t="s">
        <v>731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731</v>
      </c>
      <c r="B9" s="927" t="s">
        <v>1097</v>
      </c>
      <c r="C9" s="927" t="s">
        <v>1098</v>
      </c>
      <c r="D9" s="927" t="s">
        <v>1657</v>
      </c>
      <c r="E9" s="927" t="s">
        <v>828</v>
      </c>
      <c r="F9" s="927" t="s">
        <v>1663</v>
      </c>
    </row>
    <row customHeight="1" ht="10.5">
      <c r="A10" s="927" t="s">
        <v>731</v>
      </c>
      <c r="B10" s="927" t="s">
        <v>732</v>
      </c>
      <c r="C10" s="927" t="s">
        <v>733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731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731</v>
      </c>
      <c r="B12" s="927" t="s">
        <v>968</v>
      </c>
      <c r="C12" s="927" t="s">
        <v>1265</v>
      </c>
      <c r="D12" s="927" t="s">
        <v>1657</v>
      </c>
      <c r="E12" s="927" t="s">
        <v>652</v>
      </c>
      <c r="F12" s="927" t="s">
        <v>1666</v>
      </c>
    </row>
    <row customHeight="1" ht="10.5">
      <c r="A13" s="927" t="s">
        <v>731</v>
      </c>
      <c r="B13" s="927" t="s">
        <v>1266</v>
      </c>
      <c r="C13" s="927" t="s">
        <v>1267</v>
      </c>
      <c r="D13" s="927" t="s">
        <v>1657</v>
      </c>
      <c r="E13" s="927" t="s">
        <v>899</v>
      </c>
      <c r="F13" s="927" t="s">
        <v>1667</v>
      </c>
    </row>
    <row customHeight="1" ht="10.5">
      <c r="A14" s="927" t="s">
        <v>731</v>
      </c>
      <c r="B14" s="927" t="s">
        <v>1268</v>
      </c>
      <c r="C14" s="927" t="s">
        <v>1269</v>
      </c>
      <c r="D14" s="927" t="s">
        <v>1657</v>
      </c>
      <c r="E14" s="927" t="s">
        <v>850</v>
      </c>
      <c r="F14" s="927" t="s">
        <v>1668</v>
      </c>
    </row>
    <row customHeight="1" ht="10.5">
      <c r="A15" s="927" t="s">
        <v>731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650</v>
      </c>
      <c r="B17" s="927" t="s">
        <v>650</v>
      </c>
      <c r="C17" s="927" t="s">
        <v>651</v>
      </c>
      <c r="D17" s="927" t="s">
        <v>1651</v>
      </c>
      <c r="E17" s="927" t="s">
        <v>724</v>
      </c>
      <c r="F17" s="927" t="s">
        <v>1671</v>
      </c>
    </row>
    <row customHeight="1" ht="10.5">
      <c r="A18" s="927" t="s">
        <v>688</v>
      </c>
      <c r="B18" s="927" t="s">
        <v>688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688</v>
      </c>
      <c r="B19" s="927" t="s">
        <v>1363</v>
      </c>
      <c r="C19" s="927" t="s">
        <v>1364</v>
      </c>
      <c r="D19" s="927" t="s">
        <v>1657</v>
      </c>
      <c r="E19" s="927" t="s">
        <v>775</v>
      </c>
      <c r="F19" s="927" t="s">
        <v>1674</v>
      </c>
    </row>
    <row customHeight="1" ht="10.5">
      <c r="A20" s="927" t="s">
        <v>688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688</v>
      </c>
      <c r="B21" s="927" t="s">
        <v>689</v>
      </c>
      <c r="C21" s="927" t="s">
        <v>690</v>
      </c>
      <c r="D21" s="927" t="s">
        <v>1657</v>
      </c>
      <c r="E21" s="927" t="s">
        <v>719</v>
      </c>
      <c r="F21" s="927" t="s">
        <v>1676</v>
      </c>
    </row>
    <row customHeight="1" ht="10.5">
      <c r="A22" s="927" t="s">
        <v>688</v>
      </c>
      <c r="B22" s="927" t="s">
        <v>691</v>
      </c>
      <c r="C22" s="927" t="s">
        <v>692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688</v>
      </c>
      <c r="B23" s="927" t="s">
        <v>740</v>
      </c>
      <c r="C23" s="927" t="s">
        <v>741</v>
      </c>
      <c r="D23" s="927" t="s">
        <v>1678</v>
      </c>
      <c r="E23" s="927" t="s">
        <v>670</v>
      </c>
      <c r="F23" s="927" t="s">
        <v>1679</v>
      </c>
    </row>
    <row customHeight="1" ht="10.5">
      <c r="A24" s="927" t="s">
        <v>688</v>
      </c>
      <c r="B24" s="927" t="s">
        <v>1680</v>
      </c>
      <c r="C24" s="927" t="s">
        <v>1681</v>
      </c>
      <c r="D24" s="927" t="s">
        <v>1657</v>
      </c>
      <c r="E24" s="927" t="s">
        <v>655</v>
      </c>
      <c r="F24" s="927" t="s">
        <v>1682</v>
      </c>
    </row>
    <row customHeight="1" ht="10.5">
      <c r="A25" s="927" t="s">
        <v>688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688</v>
      </c>
      <c r="B26" s="927" t="s">
        <v>1239</v>
      </c>
      <c r="C26" s="927" t="s">
        <v>1240</v>
      </c>
      <c r="D26" s="927" t="s">
        <v>1657</v>
      </c>
      <c r="E26" s="927" t="s">
        <v>924</v>
      </c>
      <c r="F26" s="927" t="s">
        <v>1684</v>
      </c>
    </row>
    <row customHeight="1" ht="10.5">
      <c r="A27" s="927" t="s">
        <v>688</v>
      </c>
      <c r="B27" s="927" t="s">
        <v>1241</v>
      </c>
      <c r="C27" s="927" t="s">
        <v>1242</v>
      </c>
      <c r="D27" s="927" t="s">
        <v>1657</v>
      </c>
      <c r="E27" s="927" t="s">
        <v>821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828</v>
      </c>
      <c r="B29" s="927" t="s">
        <v>828</v>
      </c>
      <c r="C29" s="927" t="s">
        <v>1688</v>
      </c>
      <c r="D29" s="927" t="s">
        <v>1655</v>
      </c>
      <c r="E29" s="927" t="s">
        <v>861</v>
      </c>
      <c r="F29" s="927" t="s">
        <v>1689</v>
      </c>
    </row>
    <row customHeight="1" ht="10.5">
      <c r="A30" s="927" t="s">
        <v>828</v>
      </c>
      <c r="B30" s="927" t="s">
        <v>1304</v>
      </c>
      <c r="C30" s="927" t="s">
        <v>1305</v>
      </c>
      <c r="D30" s="927" t="s">
        <v>1660</v>
      </c>
      <c r="E30" s="927" t="s">
        <v>637</v>
      </c>
      <c r="F30" s="927" t="s">
        <v>1690</v>
      </c>
    </row>
    <row customHeight="1" ht="10.5">
      <c r="A31" s="927" t="s">
        <v>828</v>
      </c>
      <c r="B31" s="927" t="s">
        <v>829</v>
      </c>
      <c r="C31" s="927" t="s">
        <v>830</v>
      </c>
      <c r="D31" s="927" t="s">
        <v>1657</v>
      </c>
      <c r="E31" s="927" t="s">
        <v>696</v>
      </c>
      <c r="F31" s="927" t="s">
        <v>1691</v>
      </c>
    </row>
    <row customHeight="1" ht="10.5">
      <c r="A32" s="927" t="s">
        <v>828</v>
      </c>
      <c r="B32" s="927" t="s">
        <v>831</v>
      </c>
      <c r="C32" s="927" t="s">
        <v>832</v>
      </c>
      <c r="D32" s="927" t="s">
        <v>1657</v>
      </c>
      <c r="E32" s="927" t="s">
        <v>936</v>
      </c>
      <c r="F32" s="927" t="s">
        <v>1692</v>
      </c>
    </row>
    <row customHeight="1" ht="10.5">
      <c r="A33" s="927" t="s">
        <v>828</v>
      </c>
      <c r="B33" s="927" t="s">
        <v>833</v>
      </c>
      <c r="C33" s="927" t="s">
        <v>834</v>
      </c>
      <c r="D33" s="927" t="s">
        <v>1657</v>
      </c>
      <c r="E33" s="927" t="s">
        <v>659</v>
      </c>
      <c r="F33" s="927" t="s">
        <v>1693</v>
      </c>
    </row>
    <row customHeight="1" ht="10.5">
      <c r="A34" s="927" t="s">
        <v>828</v>
      </c>
      <c r="B34" s="927" t="s">
        <v>835</v>
      </c>
      <c r="C34" s="927" t="s">
        <v>836</v>
      </c>
      <c r="D34" s="927" t="s">
        <v>1657</v>
      </c>
      <c r="E34" s="927" t="s">
        <v>782</v>
      </c>
      <c r="F34" s="927" t="s">
        <v>1694</v>
      </c>
    </row>
    <row customHeight="1" ht="10.5">
      <c r="A35" s="927" t="s">
        <v>828</v>
      </c>
      <c r="B35" s="927" t="s">
        <v>1695</v>
      </c>
      <c r="C35" s="927" t="s">
        <v>1696</v>
      </c>
      <c r="D35" s="927" t="s">
        <v>1657</v>
      </c>
      <c r="E35" s="927" t="s">
        <v>784</v>
      </c>
      <c r="F35" s="927" t="s">
        <v>1697</v>
      </c>
    </row>
    <row customHeight="1" ht="10.5">
      <c r="A36" s="927" t="s">
        <v>828</v>
      </c>
      <c r="B36" s="927" t="s">
        <v>907</v>
      </c>
      <c r="C36" s="927" t="s">
        <v>908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828</v>
      </c>
      <c r="B37" s="927" t="s">
        <v>1169</v>
      </c>
      <c r="C37" s="927" t="s">
        <v>1170</v>
      </c>
      <c r="D37" s="927" t="s">
        <v>1657</v>
      </c>
      <c r="E37" s="927" t="s">
        <v>606</v>
      </c>
      <c r="F37" s="927" t="s">
        <v>1699</v>
      </c>
    </row>
    <row customHeight="1" ht="10.5">
      <c r="A38" s="927" t="s">
        <v>828</v>
      </c>
      <c r="B38" s="927" t="s">
        <v>837</v>
      </c>
      <c r="C38" s="927" t="s">
        <v>838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828</v>
      </c>
      <c r="B39" s="927" t="s">
        <v>839</v>
      </c>
      <c r="C39" s="927" t="s">
        <v>840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828</v>
      </c>
      <c r="B40" s="927" t="s">
        <v>841</v>
      </c>
      <c r="C40" s="927" t="s">
        <v>842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828</v>
      </c>
      <c r="B41" s="927" t="s">
        <v>843</v>
      </c>
      <c r="C41" s="927" t="s">
        <v>844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828</v>
      </c>
      <c r="B42" s="927" t="s">
        <v>845</v>
      </c>
      <c r="C42" s="927" t="s">
        <v>846</v>
      </c>
      <c r="D42" s="927" t="s">
        <v>1657</v>
      </c>
      <c r="E42" s="927" t="s">
        <v>790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643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757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652</v>
      </c>
      <c r="B51" s="927" t="s">
        <v>653</v>
      </c>
      <c r="C51" s="927" t="s">
        <v>654</v>
      </c>
      <c r="D51" s="927" t="s">
        <v>1660</v>
      </c>
    </row>
    <row customHeight="1" ht="10.5">
      <c r="A52" s="927" t="s">
        <v>652</v>
      </c>
      <c r="B52" s="927" t="s">
        <v>652</v>
      </c>
      <c r="C52" s="927" t="s">
        <v>1718</v>
      </c>
      <c r="D52" s="927" t="s">
        <v>1655</v>
      </c>
    </row>
    <row customHeight="1" ht="10.5">
      <c r="A53" s="927" t="s">
        <v>652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652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652</v>
      </c>
      <c r="B55" s="927" t="s">
        <v>689</v>
      </c>
      <c r="C55" s="927" t="s">
        <v>1312</v>
      </c>
      <c r="D55" s="927" t="s">
        <v>1657</v>
      </c>
    </row>
    <row customHeight="1" ht="10.5">
      <c r="A56" s="927" t="s">
        <v>652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652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652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652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652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652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899</v>
      </c>
      <c r="B62" s="927" t="s">
        <v>899</v>
      </c>
      <c r="C62" s="927" t="s">
        <v>900</v>
      </c>
      <c r="D62" s="927" t="s">
        <v>1651</v>
      </c>
    </row>
    <row customHeight="1" ht="10.5">
      <c r="A63" s="927" t="s">
        <v>850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850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850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850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850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850</v>
      </c>
      <c r="B68" s="927" t="s">
        <v>850</v>
      </c>
      <c r="C68" s="927" t="s">
        <v>1731</v>
      </c>
      <c r="D68" s="927" t="s">
        <v>1655</v>
      </c>
    </row>
    <row customHeight="1" ht="10.5">
      <c r="A69" s="927" t="s">
        <v>850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850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850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850</v>
      </c>
      <c r="B72" s="927" t="s">
        <v>851</v>
      </c>
      <c r="C72" s="927" t="s">
        <v>852</v>
      </c>
      <c r="D72" s="927" t="s">
        <v>1678</v>
      </c>
    </row>
    <row customHeight="1" ht="10.5">
      <c r="A73" s="927" t="s">
        <v>850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850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850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724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724</v>
      </c>
      <c r="B79" s="927" t="s">
        <v>724</v>
      </c>
      <c r="C79" s="927" t="s">
        <v>1744</v>
      </c>
      <c r="D79" s="927" t="s">
        <v>1655</v>
      </c>
    </row>
    <row customHeight="1" ht="10.5">
      <c r="A80" s="927" t="s">
        <v>724</v>
      </c>
      <c r="B80" s="927" t="s">
        <v>966</v>
      </c>
      <c r="C80" s="927" t="s">
        <v>967</v>
      </c>
      <c r="D80" s="927" t="s">
        <v>1657</v>
      </c>
    </row>
    <row customHeight="1" ht="10.5">
      <c r="A81" s="927" t="s">
        <v>724</v>
      </c>
      <c r="B81" s="927" t="s">
        <v>912</v>
      </c>
      <c r="C81" s="927" t="s">
        <v>913</v>
      </c>
      <c r="D81" s="927" t="s">
        <v>1657</v>
      </c>
    </row>
    <row customHeight="1" ht="10.5">
      <c r="A82" s="927" t="s">
        <v>724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724</v>
      </c>
      <c r="B83" s="927" t="s">
        <v>725</v>
      </c>
      <c r="C83" s="927" t="s">
        <v>726</v>
      </c>
      <c r="D83" s="927" t="s">
        <v>1657</v>
      </c>
    </row>
    <row customHeight="1" ht="10.5">
      <c r="A84" s="927" t="s">
        <v>724</v>
      </c>
      <c r="B84" s="927" t="s">
        <v>968</v>
      </c>
      <c r="C84" s="927" t="s">
        <v>969</v>
      </c>
      <c r="D84" s="927" t="s">
        <v>1657</v>
      </c>
    </row>
    <row customHeight="1" ht="10.5">
      <c r="A85" s="927" t="s">
        <v>724</v>
      </c>
      <c r="B85" s="927" t="s">
        <v>970</v>
      </c>
      <c r="C85" s="927" t="s">
        <v>971</v>
      </c>
      <c r="D85" s="927" t="s">
        <v>1657</v>
      </c>
    </row>
    <row customHeight="1" ht="10.5">
      <c r="A86" s="927" t="s">
        <v>724</v>
      </c>
      <c r="B86" s="927" t="s">
        <v>771</v>
      </c>
      <c r="C86" s="927" t="s">
        <v>772</v>
      </c>
      <c r="D86" s="927" t="s">
        <v>1657</v>
      </c>
    </row>
    <row customHeight="1" ht="10.5">
      <c r="A87" s="927" t="s">
        <v>724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724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724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724</v>
      </c>
      <c r="B90" s="927" t="s">
        <v>773</v>
      </c>
      <c r="C90" s="927" t="s">
        <v>774</v>
      </c>
      <c r="D90" s="927" t="s">
        <v>1657</v>
      </c>
    </row>
    <row customHeight="1" ht="10.5">
      <c r="A91" s="927" t="s">
        <v>724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775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775</v>
      </c>
      <c r="B94" s="927" t="s">
        <v>776</v>
      </c>
      <c r="C94" s="927" t="s">
        <v>777</v>
      </c>
      <c r="D94" s="927" t="s">
        <v>1657</v>
      </c>
    </row>
    <row customHeight="1" ht="10.5">
      <c r="A95" s="927" t="s">
        <v>775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775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775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775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775</v>
      </c>
      <c r="B99" s="927" t="s">
        <v>778</v>
      </c>
      <c r="C99" s="927" t="s">
        <v>779</v>
      </c>
      <c r="D99" s="927" t="s">
        <v>1657</v>
      </c>
    </row>
    <row customHeight="1" ht="10.5">
      <c r="A100" s="927" t="s">
        <v>775</v>
      </c>
      <c r="B100" s="927" t="s">
        <v>775</v>
      </c>
      <c r="C100" s="927" t="s">
        <v>1749</v>
      </c>
      <c r="D100" s="927" t="s">
        <v>1655</v>
      </c>
    </row>
    <row customHeight="1" ht="10.5">
      <c r="A101" s="927" t="s">
        <v>775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775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775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775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775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775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775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775</v>
      </c>
      <c r="B108" s="927" t="s">
        <v>780</v>
      </c>
      <c r="C108" s="927" t="s">
        <v>781</v>
      </c>
      <c r="D108" s="927" t="s">
        <v>1657</v>
      </c>
    </row>
    <row customHeight="1" ht="10.5">
      <c r="A109" s="927" t="s">
        <v>775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775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775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775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775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914</v>
      </c>
      <c r="C116" s="927" t="s">
        <v>915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916</v>
      </c>
      <c r="C119" s="927" t="s">
        <v>917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918</v>
      </c>
      <c r="C121" s="927" t="s">
        <v>919</v>
      </c>
      <c r="D121" s="927" t="s">
        <v>1678</v>
      </c>
    </row>
    <row customHeight="1" ht="10.5">
      <c r="A122" s="927" t="s">
        <v>585</v>
      </c>
      <c r="B122" s="927" t="s">
        <v>665</v>
      </c>
      <c r="C122" s="927" t="s">
        <v>666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719</v>
      </c>
      <c r="B124" s="927" t="s">
        <v>719</v>
      </c>
      <c r="C124" s="927" t="s">
        <v>720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670</v>
      </c>
      <c r="B126" s="927" t="s">
        <v>886</v>
      </c>
      <c r="C126" s="927" t="s">
        <v>887</v>
      </c>
      <c r="D126" s="927" t="s">
        <v>1657</v>
      </c>
    </row>
    <row customHeight="1" ht="10.5">
      <c r="A127" s="927" t="s">
        <v>670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670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670</v>
      </c>
      <c r="B129" s="927" t="s">
        <v>671</v>
      </c>
      <c r="C129" s="927" t="s">
        <v>672</v>
      </c>
      <c r="D129" s="927" t="s">
        <v>1660</v>
      </c>
    </row>
    <row customHeight="1" ht="10.5">
      <c r="A130" s="927" t="s">
        <v>670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670</v>
      </c>
      <c r="B131" s="927" t="s">
        <v>673</v>
      </c>
      <c r="C131" s="927" t="s">
        <v>674</v>
      </c>
      <c r="D131" s="927" t="s">
        <v>1657</v>
      </c>
    </row>
    <row customHeight="1" ht="10.5">
      <c r="A132" s="927" t="s">
        <v>670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670</v>
      </c>
      <c r="B133" s="927" t="s">
        <v>670</v>
      </c>
      <c r="C133" s="927" t="s">
        <v>1765</v>
      </c>
      <c r="D133" s="927" t="s">
        <v>1655</v>
      </c>
    </row>
    <row customHeight="1" ht="10.5">
      <c r="A134" s="927" t="s">
        <v>670</v>
      </c>
      <c r="B134" s="927" t="s">
        <v>675</v>
      </c>
      <c r="C134" s="927" t="s">
        <v>676</v>
      </c>
      <c r="D134" s="927" t="s">
        <v>1657</v>
      </c>
    </row>
    <row customHeight="1" ht="10.5">
      <c r="A135" s="927" t="s">
        <v>670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670</v>
      </c>
      <c r="B136" s="927" t="s">
        <v>888</v>
      </c>
      <c r="C136" s="927" t="s">
        <v>889</v>
      </c>
      <c r="D136" s="927" t="s">
        <v>1657</v>
      </c>
    </row>
    <row customHeight="1" ht="10.5">
      <c r="A137" s="927" t="s">
        <v>670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670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670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670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670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670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670</v>
      </c>
      <c r="B143" s="927" t="s">
        <v>890</v>
      </c>
      <c r="C143" s="927" t="s">
        <v>891</v>
      </c>
      <c r="D143" s="927" t="s">
        <v>1657</v>
      </c>
    </row>
    <row customHeight="1" ht="10.5">
      <c r="A144" s="927" t="s">
        <v>670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655</v>
      </c>
      <c r="B145" s="927" t="s">
        <v>655</v>
      </c>
      <c r="C145" s="927" t="s">
        <v>656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924</v>
      </c>
      <c r="B152" s="927" t="s">
        <v>924</v>
      </c>
      <c r="C152" s="927" t="s">
        <v>925</v>
      </c>
      <c r="D152" s="927" t="s">
        <v>1651</v>
      </c>
    </row>
    <row customHeight="1" ht="10.5">
      <c r="A153" s="927" t="s">
        <v>821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821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821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821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821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821</v>
      </c>
      <c r="B158" s="927" t="s">
        <v>821</v>
      </c>
      <c r="C158" s="927" t="s">
        <v>1781</v>
      </c>
      <c r="D158" s="927" t="s">
        <v>1655</v>
      </c>
    </row>
    <row customHeight="1" ht="10.5">
      <c r="A159" s="927" t="s">
        <v>821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821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821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821</v>
      </c>
      <c r="B162" s="927" t="s">
        <v>822</v>
      </c>
      <c r="C162" s="927" t="s">
        <v>823</v>
      </c>
      <c r="D162" s="927" t="s">
        <v>1657</v>
      </c>
    </row>
    <row customHeight="1" ht="10.5">
      <c r="A163" s="927" t="s">
        <v>821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869</v>
      </c>
      <c r="C164" s="927" t="s">
        <v>870</v>
      </c>
      <c r="D164" s="927" t="s">
        <v>1657</v>
      </c>
    </row>
    <row customHeight="1" ht="10.5">
      <c r="A165" s="927" t="s">
        <v>71</v>
      </c>
      <c r="B165" s="927" t="s">
        <v>871</v>
      </c>
      <c r="C165" s="927" t="s">
        <v>872</v>
      </c>
      <c r="D165" s="927" t="s">
        <v>1657</v>
      </c>
    </row>
    <row customHeight="1" ht="10.5">
      <c r="A166" s="927" t="s">
        <v>71</v>
      </c>
      <c r="B166" s="927" t="s">
        <v>600</v>
      </c>
      <c r="C166" s="927" t="s">
        <v>601</v>
      </c>
      <c r="D166" s="927" t="s">
        <v>1660</v>
      </c>
    </row>
    <row customHeight="1" ht="10.5">
      <c r="A167" s="927" t="s">
        <v>71</v>
      </c>
      <c r="B167" s="927" t="s">
        <v>983</v>
      </c>
      <c r="C167" s="927" t="s">
        <v>984</v>
      </c>
      <c r="D167" s="927" t="s">
        <v>1657</v>
      </c>
    </row>
    <row customHeight="1" ht="10.5">
      <c r="A168" s="927" t="s">
        <v>71</v>
      </c>
      <c r="B168" s="927" t="s">
        <v>975</v>
      </c>
      <c r="C168" s="927" t="s">
        <v>976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873</v>
      </c>
      <c r="C170" s="927" t="s">
        <v>874</v>
      </c>
      <c r="D170" s="927" t="s">
        <v>1678</v>
      </c>
    </row>
    <row customHeight="1" ht="10.5">
      <c r="A171" s="927" t="s">
        <v>71</v>
      </c>
      <c r="B171" s="927" t="s">
        <v>657</v>
      </c>
      <c r="C171" s="927" t="s">
        <v>658</v>
      </c>
      <c r="D171" s="927" t="s">
        <v>1678</v>
      </c>
    </row>
    <row customHeight="1" ht="10.5">
      <c r="A172" s="927" t="s">
        <v>71</v>
      </c>
      <c r="B172" s="927" t="s">
        <v>74</v>
      </c>
      <c r="C172" s="927" t="s">
        <v>77</v>
      </c>
      <c r="D172" s="927" t="s">
        <v>1657</v>
      </c>
    </row>
    <row customHeight="1" ht="10.5">
      <c r="A173" s="927" t="s">
        <v>71</v>
      </c>
      <c r="B173" s="927" t="s">
        <v>985</v>
      </c>
      <c r="C173" s="927" t="s">
        <v>986</v>
      </c>
      <c r="D173" s="927" t="s">
        <v>1657</v>
      </c>
    </row>
    <row customHeight="1" ht="10.5">
      <c r="A174" s="927" t="s">
        <v>861</v>
      </c>
      <c r="B174" s="927" t="s">
        <v>861</v>
      </c>
      <c r="C174" s="927" t="s">
        <v>862</v>
      </c>
      <c r="D174" s="927" t="s">
        <v>1651</v>
      </c>
    </row>
    <row customHeight="1" ht="10.5">
      <c r="A175" s="927" t="s">
        <v>637</v>
      </c>
      <c r="B175" s="927" t="s">
        <v>638</v>
      </c>
      <c r="C175" s="927" t="s">
        <v>639</v>
      </c>
      <c r="D175" s="927" t="s">
        <v>1657</v>
      </c>
    </row>
    <row customHeight="1" ht="10.5">
      <c r="A176" s="927" t="s">
        <v>637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637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637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637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637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637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637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637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637</v>
      </c>
      <c r="B184" s="927" t="s">
        <v>637</v>
      </c>
      <c r="C184" s="927" t="s">
        <v>1783</v>
      </c>
      <c r="D184" s="927" t="s">
        <v>1655</v>
      </c>
    </row>
    <row customHeight="1" ht="10.5">
      <c r="A185" s="927" t="s">
        <v>637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637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637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637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637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637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637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637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637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696</v>
      </c>
      <c r="B194" s="927" t="s">
        <v>696</v>
      </c>
      <c r="C194" s="927" t="s">
        <v>1784</v>
      </c>
      <c r="D194" s="927" t="s">
        <v>1655</v>
      </c>
    </row>
    <row customHeight="1" ht="10.5">
      <c r="A195" s="927" t="s">
        <v>696</v>
      </c>
      <c r="B195" s="927" t="s">
        <v>697</v>
      </c>
      <c r="C195" s="927" t="s">
        <v>698</v>
      </c>
      <c r="D195" s="927" t="s">
        <v>1660</v>
      </c>
    </row>
    <row customHeight="1" ht="10.5">
      <c r="A196" s="927" t="s">
        <v>696</v>
      </c>
      <c r="B196" s="927" t="s">
        <v>981</v>
      </c>
      <c r="C196" s="927" t="s">
        <v>982</v>
      </c>
      <c r="D196" s="927" t="s">
        <v>1657</v>
      </c>
    </row>
    <row customHeight="1" ht="10.5">
      <c r="A197" s="927" t="s">
        <v>936</v>
      </c>
      <c r="B197" s="927" t="s">
        <v>936</v>
      </c>
      <c r="C197" s="927" t="s">
        <v>937</v>
      </c>
      <c r="D197" s="927" t="s">
        <v>1651</v>
      </c>
    </row>
    <row customHeight="1" ht="10.5">
      <c r="A198" s="927" t="s">
        <v>659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659</v>
      </c>
      <c r="B199" s="927" t="s">
        <v>660</v>
      </c>
      <c r="C199" s="927" t="s">
        <v>661</v>
      </c>
      <c r="D199" s="927" t="s">
        <v>1678</v>
      </c>
    </row>
    <row customHeight="1" ht="10.5">
      <c r="A200" s="927" t="s">
        <v>659</v>
      </c>
      <c r="B200" s="927" t="s">
        <v>659</v>
      </c>
      <c r="C200" s="927" t="s">
        <v>1785</v>
      </c>
      <c r="D200" s="927" t="s">
        <v>1655</v>
      </c>
    </row>
    <row customHeight="1" ht="10.5">
      <c r="A201" s="927" t="s">
        <v>659</v>
      </c>
      <c r="B201" s="927" t="s">
        <v>930</v>
      </c>
      <c r="C201" s="927" t="s">
        <v>931</v>
      </c>
      <c r="D201" s="927" t="s">
        <v>1678</v>
      </c>
    </row>
    <row customHeight="1" ht="10.5">
      <c r="A202" s="927" t="s">
        <v>659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659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659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782</v>
      </c>
      <c r="B205" s="927" t="s">
        <v>782</v>
      </c>
      <c r="C205" s="927" t="s">
        <v>783</v>
      </c>
      <c r="D205" s="927" t="s">
        <v>1651</v>
      </c>
    </row>
    <row customHeight="1" ht="10.5">
      <c r="A206" s="927" t="s">
        <v>784</v>
      </c>
      <c r="B206" s="927" t="s">
        <v>784</v>
      </c>
      <c r="C206" s="927" t="s">
        <v>785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606</v>
      </c>
      <c r="B208" s="927" t="s">
        <v>607</v>
      </c>
      <c r="C208" s="927" t="s">
        <v>608</v>
      </c>
      <c r="D208" s="927" t="s">
        <v>1657</v>
      </c>
    </row>
    <row customHeight="1" ht="10.5">
      <c r="A209" s="927" t="s">
        <v>606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606</v>
      </c>
      <c r="B210" s="927" t="s">
        <v>946</v>
      </c>
      <c r="C210" s="927" t="s">
        <v>947</v>
      </c>
      <c r="D210" s="927" t="s">
        <v>1657</v>
      </c>
    </row>
    <row customHeight="1" ht="10.5">
      <c r="A211" s="927" t="s">
        <v>606</v>
      </c>
      <c r="B211" s="927" t="s">
        <v>614</v>
      </c>
      <c r="C211" s="927" t="s">
        <v>948</v>
      </c>
      <c r="D211" s="927" t="s">
        <v>1657</v>
      </c>
    </row>
    <row customHeight="1" ht="10.5">
      <c r="A212" s="927" t="s">
        <v>606</v>
      </c>
      <c r="B212" s="927" t="s">
        <v>713</v>
      </c>
      <c r="C212" s="927" t="s">
        <v>714</v>
      </c>
      <c r="D212" s="927" t="s">
        <v>1657</v>
      </c>
    </row>
    <row customHeight="1" ht="10.5">
      <c r="A213" s="927" t="s">
        <v>606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606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606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606</v>
      </c>
      <c r="B216" s="927" t="s">
        <v>949</v>
      </c>
      <c r="C216" s="927" t="s">
        <v>950</v>
      </c>
      <c r="D216" s="927" t="s">
        <v>1678</v>
      </c>
    </row>
    <row customHeight="1" ht="10.5">
      <c r="A217" s="927" t="s">
        <v>606</v>
      </c>
      <c r="B217" s="927" t="s">
        <v>951</v>
      </c>
      <c r="C217" s="927" t="s">
        <v>952</v>
      </c>
      <c r="D217" s="927" t="s">
        <v>1657</v>
      </c>
    </row>
    <row customHeight="1" ht="10.5">
      <c r="A218" s="927" t="s">
        <v>606</v>
      </c>
      <c r="B218" s="927" t="s">
        <v>606</v>
      </c>
      <c r="C218" s="927" t="s">
        <v>1792</v>
      </c>
      <c r="D218" s="927" t="s">
        <v>1655</v>
      </c>
    </row>
    <row customHeight="1" ht="10.5">
      <c r="A219" s="927" t="s">
        <v>606</v>
      </c>
      <c r="B219" s="927" t="s">
        <v>786</v>
      </c>
      <c r="C219" s="927" t="s">
        <v>787</v>
      </c>
      <c r="D219" s="927" t="s">
        <v>1657</v>
      </c>
    </row>
    <row customHeight="1" ht="10.5">
      <c r="A220" s="927" t="s">
        <v>606</v>
      </c>
      <c r="B220" s="927" t="s">
        <v>953</v>
      </c>
      <c r="C220" s="927" t="s">
        <v>954</v>
      </c>
      <c r="D220" s="927" t="s">
        <v>1657</v>
      </c>
    </row>
    <row customHeight="1" ht="10.5">
      <c r="A221" s="927" t="s">
        <v>606</v>
      </c>
      <c r="B221" s="927" t="s">
        <v>788</v>
      </c>
      <c r="C221" s="927" t="s">
        <v>789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742</v>
      </c>
      <c r="C223" s="927" t="s">
        <v>743</v>
      </c>
      <c r="D223" s="927" t="s">
        <v>1657</v>
      </c>
    </row>
    <row customHeight="1" ht="10.5">
      <c r="A224" s="927" t="s">
        <v>569</v>
      </c>
      <c r="B224" s="927" t="s">
        <v>612</v>
      </c>
      <c r="C224" s="927" t="s">
        <v>613</v>
      </c>
      <c r="D224" s="927" t="s">
        <v>1657</v>
      </c>
    </row>
    <row customHeight="1" ht="10.5">
      <c r="A225" s="927" t="s">
        <v>569</v>
      </c>
      <c r="B225" s="927" t="s">
        <v>614</v>
      </c>
      <c r="C225" s="927" t="s">
        <v>615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616</v>
      </c>
      <c r="C227" s="927" t="s">
        <v>617</v>
      </c>
      <c r="D227" s="927" t="s">
        <v>1657</v>
      </c>
    </row>
    <row customHeight="1" ht="10.5">
      <c r="A228" s="927" t="s">
        <v>569</v>
      </c>
      <c r="B228" s="927" t="s">
        <v>618</v>
      </c>
      <c r="C228" s="927" t="s">
        <v>619</v>
      </c>
      <c r="D228" s="927" t="s">
        <v>1657</v>
      </c>
    </row>
    <row customHeight="1" ht="10.5">
      <c r="A229" s="927" t="s">
        <v>569</v>
      </c>
      <c r="B229" s="927" t="s">
        <v>620</v>
      </c>
      <c r="C229" s="927" t="s">
        <v>621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790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790</v>
      </c>
      <c r="B246" s="927" t="s">
        <v>791</v>
      </c>
      <c r="C246" s="927" t="s">
        <v>792</v>
      </c>
      <c r="D246" s="927" t="s">
        <v>1657</v>
      </c>
    </row>
    <row customHeight="1" ht="10.5">
      <c r="A247" s="927" t="s">
        <v>790</v>
      </c>
      <c r="B247" s="927" t="s">
        <v>793</v>
      </c>
      <c r="C247" s="927" t="s">
        <v>794</v>
      </c>
      <c r="D247" s="927" t="s">
        <v>1657</v>
      </c>
    </row>
    <row customHeight="1" ht="10.5">
      <c r="A248" s="927" t="s">
        <v>790</v>
      </c>
      <c r="B248" s="927" t="s">
        <v>795</v>
      </c>
      <c r="C248" s="927" t="s">
        <v>796</v>
      </c>
      <c r="D248" s="927" t="s">
        <v>1660</v>
      </c>
    </row>
    <row customHeight="1" ht="10.5">
      <c r="A249" s="927" t="s">
        <v>790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790</v>
      </c>
      <c r="B250" s="927" t="s">
        <v>797</v>
      </c>
      <c r="C250" s="927" t="s">
        <v>798</v>
      </c>
      <c r="D250" s="927" t="s">
        <v>1657</v>
      </c>
    </row>
    <row customHeight="1" ht="10.5">
      <c r="A251" s="927" t="s">
        <v>790</v>
      </c>
      <c r="B251" s="927" t="s">
        <v>799</v>
      </c>
      <c r="C251" s="927" t="s">
        <v>800</v>
      </c>
      <c r="D251" s="927" t="s">
        <v>1657</v>
      </c>
    </row>
    <row customHeight="1" ht="10.5">
      <c r="A252" s="927" t="s">
        <v>790</v>
      </c>
      <c r="B252" s="927" t="s">
        <v>801</v>
      </c>
      <c r="C252" s="927" t="s">
        <v>802</v>
      </c>
      <c r="D252" s="927" t="s">
        <v>1657</v>
      </c>
    </row>
    <row customHeight="1" ht="10.5">
      <c r="A253" s="927" t="s">
        <v>790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790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790</v>
      </c>
      <c r="B255" s="927" t="s">
        <v>803</v>
      </c>
      <c r="C255" s="927" t="s">
        <v>804</v>
      </c>
      <c r="D255" s="927" t="s">
        <v>1657</v>
      </c>
    </row>
    <row customHeight="1" ht="10.5">
      <c r="A256" s="927" t="s">
        <v>790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790</v>
      </c>
      <c r="B257" s="927" t="s">
        <v>790</v>
      </c>
      <c r="C257" s="927" t="s">
        <v>1816</v>
      </c>
      <c r="D257" s="927" t="s">
        <v>1655</v>
      </c>
    </row>
    <row customHeight="1" ht="10.5">
      <c r="A258" s="927" t="s">
        <v>790</v>
      </c>
      <c r="B258" s="927" t="s">
        <v>805</v>
      </c>
      <c r="C258" s="927" t="s">
        <v>806</v>
      </c>
      <c r="D258" s="927" t="s">
        <v>1657</v>
      </c>
    </row>
    <row customHeight="1" ht="10.5">
      <c r="A259" s="927" t="s">
        <v>790</v>
      </c>
      <c r="B259" s="927" t="s">
        <v>807</v>
      </c>
      <c r="C259" s="927" t="s">
        <v>808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643</v>
      </c>
      <c r="B267" s="927" t="s">
        <v>748</v>
      </c>
      <c r="C267" s="927" t="s">
        <v>749</v>
      </c>
      <c r="D267" s="927" t="s">
        <v>1657</v>
      </c>
    </row>
    <row customHeight="1" ht="10.5">
      <c r="A268" s="927" t="s">
        <v>643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643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643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643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643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643</v>
      </c>
      <c r="B273" s="927" t="s">
        <v>699</v>
      </c>
      <c r="C273" s="927" t="s">
        <v>700</v>
      </c>
      <c r="D273" s="927" t="s">
        <v>1657</v>
      </c>
    </row>
    <row customHeight="1" ht="10.5">
      <c r="A274" s="927" t="s">
        <v>643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643</v>
      </c>
      <c r="B275" s="927" t="s">
        <v>644</v>
      </c>
      <c r="C275" s="927" t="s">
        <v>645</v>
      </c>
      <c r="D275" s="927" t="s">
        <v>1678</v>
      </c>
    </row>
    <row customHeight="1" ht="10.5">
      <c r="A276" s="927" t="s">
        <v>643</v>
      </c>
      <c r="B276" s="927" t="s">
        <v>643</v>
      </c>
      <c r="C276" s="927" t="s">
        <v>1818</v>
      </c>
      <c r="D276" s="927" t="s">
        <v>1655</v>
      </c>
    </row>
    <row customHeight="1" ht="10.5">
      <c r="A277" s="927" t="s">
        <v>757</v>
      </c>
      <c r="B277" s="927" t="s">
        <v>758</v>
      </c>
      <c r="C277" s="927" t="s">
        <v>759</v>
      </c>
      <c r="D277" s="927" t="s">
        <v>1660</v>
      </c>
    </row>
    <row customHeight="1" ht="10.5">
      <c r="A278" s="927" t="s">
        <v>757</v>
      </c>
      <c r="B278" s="927" t="s">
        <v>766</v>
      </c>
      <c r="C278" s="927" t="s">
        <v>767</v>
      </c>
      <c r="D278" s="927" t="s">
        <v>1657</v>
      </c>
    </row>
    <row customHeight="1" ht="10.5">
      <c r="A279" s="927" t="s">
        <v>757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757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757</v>
      </c>
      <c r="B281" s="927" t="s">
        <v>878</v>
      </c>
      <c r="C281" s="927" t="s">
        <v>879</v>
      </c>
      <c r="D281" s="927" t="s">
        <v>1657</v>
      </c>
    </row>
    <row customHeight="1" ht="10.5">
      <c r="A282" s="927" t="s">
        <v>757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757</v>
      </c>
      <c r="B283" s="927" t="s">
        <v>880</v>
      </c>
      <c r="C283" s="927" t="s">
        <v>881</v>
      </c>
      <c r="D283" s="927" t="s">
        <v>1657</v>
      </c>
    </row>
    <row customHeight="1" ht="10.5">
      <c r="A284" s="927" t="s">
        <v>757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757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757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757</v>
      </c>
      <c r="B287" s="927" t="s">
        <v>757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A7AA01-3697-E352-C549-DF4818ED309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B14E9E9-A80B-C6B4-EA2A-87C434CC0DF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1D6EAB2-E346-6492-2D5B-B83131E3302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042F96-0DC2-6E98-3796-EA7CC36D4A73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136</v>
      </c>
      <c r="B2" s="0" t="s">
        <v>129</v>
      </c>
      <c r="C2" s="0" t="s">
        <v>137</v>
      </c>
    </row>
    <row customHeight="1" ht="10.5">
      <c r="A3" s="929" t="s">
        <v>130</v>
      </c>
      <c r="B3" s="0" t="s">
        <v>129</v>
      </c>
      <c r="C3" s="0" t="s">
        <v>131</v>
      </c>
    </row>
    <row customHeight="1" ht="10.5">
      <c r="A4" s="929" t="s">
        <v>125</v>
      </c>
      <c r="B4" s="0" t="s">
        <v>129</v>
      </c>
      <c r="C4" s="0" t="s">
        <v>127</v>
      </c>
    </row>
    <row customHeight="1" ht="10.5">
      <c r="A5" s="1146" t="s">
        <v>138</v>
      </c>
      <c r="B5" s="0" t="s">
        <v>129</v>
      </c>
      <c r="C5" s="0" t="s">
        <v>139</v>
      </c>
    </row>
    <row customHeight="1" ht="10.5">
      <c r="A6" s="1146" t="s">
        <v>134</v>
      </c>
      <c r="B6" s="0" t="s">
        <v>129</v>
      </c>
      <c r="C6" s="0" t="s">
        <v>135</v>
      </c>
    </row>
    <row customHeight="1" ht="10.5">
      <c r="A7" s="1365" t="s">
        <v>140</v>
      </c>
      <c r="B7" s="0" t="s">
        <v>129</v>
      </c>
      <c r="C7" s="0" t="s">
        <v>141</v>
      </c>
    </row>
    <row customHeight="1" ht="10.5">
      <c r="A8" s="1586" t="s">
        <v>132</v>
      </c>
      <c r="B8" s="0" t="s">
        <v>129</v>
      </c>
      <c r="C8" s="0" t="s">
        <v>133</v>
      </c>
    </row>
    <row customHeight="1" ht="10.5">
      <c r="A9" s="1809" t="s">
        <v>142</v>
      </c>
      <c r="B9" s="0" t="s">
        <v>129</v>
      </c>
      <c r="C9" s="0" t="s">
        <v>143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C58528-23C2-4556-4392-F28705037C4D}" mc:Ignorable="x14ac xr xr2 xr3">
  <dimension ref="A1:V111"/>
  <sheetViews>
    <sheetView topLeftCell="D2" showGridLines="0" workbookViewId="0" tabSelected="1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сельское поселение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E029F64-40C1-BDF2-3668-9250DE932A35}"/>
    <hyperlink ref="H71" r:id="rId3" xr:uid="{3B245523-BBCE-8146-E9B3-FC26934202E4}"/>
    <hyperlink ref="H80" r:id="rId4" xr:uid="{1F5CDE4C-5FB1-D9DE-D0BF-67F539FB6278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AB6E3E2-0EF3-3306-C842-B9A4F7EBBAAE}" mc:Ignorable="x14ac xr xr2 xr3">
  <sheetPr>
    <tabColor rgb="FFD3DBDB"/>
    <pageSetUpPr fitToPage="1"/>
  </sheetPr>
  <dimension ref="A1:R130"/>
  <sheetViews>
    <sheetView topLeftCell="A1" showGridLines="0" zoomScale="90" workbookViewId="0">
      <selection activeCell="O82" sqref="O82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0.664</v>
      </c>
      <c r="J72" s="372">
        <v>0.664</v>
      </c>
      <c r="K72" s="372">
        <v>0</v>
      </c>
      <c r="L72" s="372"/>
      <c r="M72" s="431">
        <f>SUM(N72:P72)</f>
        <v>2905</v>
      </c>
      <c r="N72" s="432">
        <v>2905</v>
      </c>
      <c r="O72" s="432">
        <v>0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1</v>
      </c>
      <c r="J73" s="362">
        <f>SUM(J76:J77)</f>
        <v>1</v>
      </c>
      <c r="K73" s="362">
        <f>SUM(K76:K77)</f>
        <v>0</v>
      </c>
      <c r="L73" s="362">
        <f>SUM(L76:L77)</f>
        <v>0</v>
      </c>
      <c r="M73" s="431">
        <f>SUM(N73:P73)</f>
        <v>3158</v>
      </c>
      <c r="N73" s="431">
        <f>SUM(N76:N77)</f>
        <v>3158</v>
      </c>
      <c r="O73" s="431">
        <f>SUM(O76:O77)</f>
        <v>0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1</v>
      </c>
      <c r="J76" s="372">
        <v>1</v>
      </c>
      <c r="K76" s="372">
        <v>0</v>
      </c>
      <c r="L76" s="372"/>
      <c r="M76" s="431">
        <f>SUM(N76:P76)</f>
        <v>3158</v>
      </c>
      <c r="N76" s="432">
        <v>3158</v>
      </c>
      <c r="O76" s="432">
        <v>0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0</v>
      </c>
      <c r="J77" s="372">
        <v>0</v>
      </c>
      <c r="K77" s="372">
        <v>0</v>
      </c>
      <c r="L77" s="372"/>
      <c r="M77" s="431">
        <f>SUM(N77:P77)</f>
        <v>0</v>
      </c>
      <c r="N77" s="432">
        <v>0</v>
      </c>
      <c r="O77" s="432">
        <v>0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23.003</v>
      </c>
      <c r="J78" s="372">
        <v>16.824</v>
      </c>
      <c r="K78" s="372">
        <v>6.179</v>
      </c>
      <c r="L78" s="372"/>
      <c r="M78" s="431">
        <f>SUM(N78:P78)</f>
        <v>100626</v>
      </c>
      <c r="N78" s="432">
        <v>73596.19</v>
      </c>
      <c r="O78" s="432">
        <v>27029.81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0.242</v>
      </c>
      <c r="J85" s="372"/>
      <c r="K85" s="372">
        <v>0.242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24.667</v>
      </c>
      <c r="J86" s="362">
        <f>SUM(J72,J73,J78)</f>
        <v>18.488</v>
      </c>
      <c r="K86" s="362">
        <f>SUM(K72,K73,K78)</f>
        <v>6.179</v>
      </c>
      <c r="L86" s="362">
        <f>SUM(L72,L73,L78)</f>
        <v>0</v>
      </c>
      <c r="M86" s="431">
        <f>SUM(N86:P86)</f>
        <v>106689</v>
      </c>
      <c r="N86" s="431">
        <f>SUM(N72,N73,N78)</f>
        <v>79659.19</v>
      </c>
      <c r="O86" s="431">
        <f>SUM(O72,O73,O78)</f>
        <v>27029.81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24.667</v>
      </c>
      <c r="J87" s="362">
        <f>SUM(J72,J73,J78,J82)</f>
        <v>18.488</v>
      </c>
      <c r="K87" s="362">
        <f>SUM(K72,K73,K78,K82)</f>
        <v>6.179</v>
      </c>
      <c r="L87" s="362">
        <f>SUM(L72,L73,L78,L82)</f>
        <v>0</v>
      </c>
      <c r="M87" s="431">
        <f>SUM(N87:P87)</f>
        <v>106689</v>
      </c>
      <c r="N87" s="431">
        <f>SUM(N72,N73,N78,N82)</f>
        <v>79659.19</v>
      </c>
      <c r="O87" s="431">
        <f>SUM(O72,O73,O78,O82)</f>
        <v>27029.81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24.909</v>
      </c>
      <c r="J88" s="362">
        <f>SUM(J72,J73,J78,J82,J83,J85)</f>
        <v>18.488</v>
      </c>
      <c r="K88" s="362">
        <f>SUM(K72,K73,K78,K82,K83,K85)</f>
        <v>6.421</v>
      </c>
      <c r="L88" s="362">
        <f>SUM(L72,L73,L78,L82,L83,L85)</f>
        <v>0</v>
      </c>
      <c r="M88" s="431">
        <f>SUM(N88:P88)</f>
        <v>106689</v>
      </c>
      <c r="N88" s="431">
        <f>SUM(N72,N73,N78,N82,N83,N85)</f>
        <v>79659.19</v>
      </c>
      <c r="O88" s="431">
        <f>SUM(O72,O73,O78,O82,O83,O85)</f>
        <v>27029.81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24.909</v>
      </c>
      <c r="J89" s="362">
        <f>SUM(J70,J88)</f>
        <v>18.488</v>
      </c>
      <c r="K89" s="362">
        <f>SUM(K70,K88)</f>
        <v>6.421</v>
      </c>
      <c r="L89" s="362">
        <f>SUM(L70,L88)</f>
        <v>0</v>
      </c>
      <c r="M89" s="431">
        <f>SUM(N89:P89)</f>
        <v>106689</v>
      </c>
      <c r="N89" s="431">
        <f>SUM(N70,N88)</f>
        <v>79659.19</v>
      </c>
      <c r="O89" s="431">
        <f>SUM(O70,O88)</f>
        <v>27029.81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0.664</v>
      </c>
      <c r="J92" s="362">
        <f>SUM(J16,J34,J54,J72)</f>
        <v>0.664</v>
      </c>
      <c r="K92" s="362">
        <f>SUM(K16,K34,K54,K72)</f>
        <v>0</v>
      </c>
      <c r="L92" s="362">
        <f>SUM(L16,L34,L54,L72)</f>
        <v>0</v>
      </c>
      <c r="M92" s="431">
        <f>SUM(M16,M34,M54,M72)</f>
        <v>2905</v>
      </c>
      <c r="N92" s="431">
        <f>SUM(N16,N34,N54,N72)</f>
        <v>2905</v>
      </c>
      <c r="O92" s="431">
        <f>SUM(O16,O34,O54,O72)</f>
        <v>0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1</v>
      </c>
      <c r="J93" s="362">
        <f>SUM(J17,J35,J55,J73)</f>
        <v>1</v>
      </c>
      <c r="K93" s="362">
        <f>SUM(K17,K35,K55,K73)</f>
        <v>0</v>
      </c>
      <c r="L93" s="362">
        <f>SUM(L17,L35,L55,L73)</f>
        <v>0</v>
      </c>
      <c r="M93" s="431">
        <f>SUM(M17,M35,M55,M73)</f>
        <v>3158</v>
      </c>
      <c r="N93" s="431">
        <f>SUM(N17,N35,N55,N73)</f>
        <v>3158</v>
      </c>
      <c r="O93" s="431">
        <f>SUM(O17,O35,O55,O73)</f>
        <v>0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1</v>
      </c>
      <c r="J96" s="362">
        <f>SUM(J20,J38,J58,J76)</f>
        <v>1</v>
      </c>
      <c r="K96" s="362">
        <f>SUM(K20,K38,K58,K76)</f>
        <v>0</v>
      </c>
      <c r="L96" s="362">
        <f>SUM(L20,L38,L58,L76)</f>
        <v>0</v>
      </c>
      <c r="M96" s="431">
        <f>SUM(M20,M38,M58,M76)</f>
        <v>3158</v>
      </c>
      <c r="N96" s="431">
        <f>SUM(N20,N38,N58,N76)</f>
        <v>3158</v>
      </c>
      <c r="O96" s="431">
        <f>SUM(O20,O38,O58,O76)</f>
        <v>0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0</v>
      </c>
      <c r="J97" s="362">
        <f>SUM(J21,J39,J59,J77)</f>
        <v>0</v>
      </c>
      <c r="K97" s="362">
        <f>SUM(K21,K39,K59,K77)</f>
        <v>0</v>
      </c>
      <c r="L97" s="362">
        <f>SUM(L21,L39,L59,L77)</f>
        <v>0</v>
      </c>
      <c r="M97" s="431">
        <f>SUM(M21,M39,M59,M77)</f>
        <v>0</v>
      </c>
      <c r="N97" s="431">
        <f>SUM(N21,N39,N59,N77)</f>
        <v>0</v>
      </c>
      <c r="O97" s="431">
        <f>SUM(O21,O39,O59,O77)</f>
        <v>0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23.003</v>
      </c>
      <c r="J98" s="362">
        <f>SUM(J22,J40,J60,J78)</f>
        <v>16.824</v>
      </c>
      <c r="K98" s="362">
        <f>SUM(K22,K40,K60,K78)</f>
        <v>6.179</v>
      </c>
      <c r="L98" s="362">
        <f>SUM(L22,L40,L60,L78)</f>
        <v>0</v>
      </c>
      <c r="M98" s="431">
        <f>SUM(M22,M40,M60,M78)</f>
        <v>100626</v>
      </c>
      <c r="N98" s="431">
        <f>SUM(N22,N40,N60,N78)</f>
        <v>73596.19</v>
      </c>
      <c r="O98" s="431">
        <f>SUM(O22,O40,O60,O78)</f>
        <v>27029.81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0.242</v>
      </c>
      <c r="J105" s="362">
        <f>SUM(J29,J47,J67,J85)</f>
        <v>0</v>
      </c>
      <c r="K105" s="362">
        <f>SUM(K29,K47,K67,K85)</f>
        <v>0.242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24.667</v>
      </c>
      <c r="J106" s="362">
        <f>SUM(J30,J48,J68,J86)</f>
        <v>18.488</v>
      </c>
      <c r="K106" s="362">
        <f>SUM(K30,K48,K68,K86)</f>
        <v>6.179</v>
      </c>
      <c r="L106" s="362">
        <f>SUM(L30,L48,L68,L86)</f>
        <v>0</v>
      </c>
      <c r="M106" s="431">
        <f>SUM(M30,M48,M68,M86)</f>
        <v>106689</v>
      </c>
      <c r="N106" s="431">
        <f>SUM(N30,N48,N68,N86)</f>
        <v>79659.19</v>
      </c>
      <c r="O106" s="431">
        <f>SUM(O30,O48,O68,O86)</f>
        <v>27029.81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24.667</v>
      </c>
      <c r="J107" s="362">
        <f>SUM(J31,J49,J69,J87)</f>
        <v>18.488</v>
      </c>
      <c r="K107" s="362">
        <f>SUM(K31,K49,K69,K87)</f>
        <v>6.179</v>
      </c>
      <c r="L107" s="362">
        <f>SUM(L31,L49,L69,L87)</f>
        <v>0</v>
      </c>
      <c r="M107" s="431">
        <f>SUM(M31,M49,M69,M87)</f>
        <v>106689</v>
      </c>
      <c r="N107" s="431">
        <f>SUM(N31,N49,N69,N87)</f>
        <v>79659.19</v>
      </c>
      <c r="O107" s="431">
        <f>SUM(O31,O49,O69,O87)</f>
        <v>27029.81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24.909</v>
      </c>
      <c r="J108" s="362">
        <f>SUM(J32,J50,J70,J88)</f>
        <v>18.488</v>
      </c>
      <c r="K108" s="362">
        <f>SUM(K32,K50,K70,K88)</f>
        <v>6.421</v>
      </c>
      <c r="L108" s="362">
        <f>SUM(L32,L50,L70,L88)</f>
        <v>0</v>
      </c>
      <c r="M108" s="431">
        <f>SUM(M32,M50,M70,M88)</f>
        <v>106689</v>
      </c>
      <c r="N108" s="431">
        <f>SUM(N32,N50,N70,N88)</f>
        <v>79659.19</v>
      </c>
      <c r="O108" s="431">
        <f>SUM(O32,O50,O70,O88)</f>
        <v>27029.81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24.667</v>
      </c>
      <c r="J128" s="362">
        <f>SUM(J30,J48,J68,J86)</f>
        <v>18.488</v>
      </c>
      <c r="K128" s="362">
        <f>SUM(K30,K48,K68,K86)</f>
        <v>6.179</v>
      </c>
      <c r="L128" s="362">
        <f>SUM(L30,L48,L68,L86)</f>
        <v>0</v>
      </c>
      <c r="M128" s="431">
        <f>SUM(M30,M48,M68,M86)</f>
        <v>106689</v>
      </c>
      <c r="N128" s="431">
        <f>SUM(N30,N48,N68,N86)</f>
        <v>79659.19</v>
      </c>
      <c r="O128" s="431">
        <f>SUM(O30,O48,O68,O86)</f>
        <v>27029.81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24.667</v>
      </c>
      <c r="J129" s="362">
        <f>SUM(J31,J49,J69,J87)</f>
        <v>18.488</v>
      </c>
      <c r="K129" s="362">
        <f>SUM(K31,K49,K69,K87)</f>
        <v>6.179</v>
      </c>
      <c r="L129" s="362">
        <f>SUM(L31,L49,L69,L87)</f>
        <v>0</v>
      </c>
      <c r="M129" s="431">
        <f>SUM(M31,M49,M69,M87)</f>
        <v>106689</v>
      </c>
      <c r="N129" s="431">
        <f>SUM(N31,N49,N69,N87)</f>
        <v>79659.19</v>
      </c>
      <c r="O129" s="431">
        <f>SUM(O31,O49,O69,O87)</f>
        <v>27029.81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24.909</v>
      </c>
      <c r="J130" s="362">
        <f>SUM(J51,J89)</f>
        <v>18.488</v>
      </c>
      <c r="K130" s="362">
        <f>SUM(K51,K89)</f>
        <v>6.421</v>
      </c>
      <c r="L130" s="362">
        <f>SUM(L51,L89)</f>
        <v>0</v>
      </c>
      <c r="M130" s="431">
        <f>SUM(M51,M89)</f>
        <v>106689</v>
      </c>
      <c r="N130" s="431">
        <f>SUM(N51,N89)</f>
        <v>79659.19</v>
      </c>
      <c r="O130" s="431">
        <f>SUM(O51,O89)</f>
        <v>27029.81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C38EDC-9C06-F3B6-CB3B-BF8A14B33CF6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AD2CC71-108E-BB8D-0709-F61927E1BEB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4184F2-BAEE-E058-4A29-9A3368BFEC77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68F828-3FEB-6956-323D-6289A094574F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53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525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526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40DCA3C-BA5D-CFA3-0737-F3669445CC6A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8C05EC1-A3BF-18A4-C5E1-485A55C6EC5E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