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<sst xmlns="http://schemas.openxmlformats.org/spreadsheetml/2006/main" count="6569" uniqueCount="1924">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</sst>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7E4D01-F9C8-DB27-71FA-A53B8ACDAFF5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D61683-9995-9A17-B4D9-6B5106B2548D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591</v>
      </c>
      <c r="L10" s="0" t="s">
        <v>592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H14" s="0" t="s">
        <v>53</v>
      </c>
      <c r="J14" s="0" t="s">
        <v>560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H16" s="0" t="s">
        <v>53</v>
      </c>
      <c r="J16" s="0" t="s">
        <v>560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558</v>
      </c>
      <c r="G18" s="0" t="s">
        <v>615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552</v>
      </c>
      <c r="G22" s="0" t="s">
        <v>633</v>
      </c>
      <c r="H22" s="0" t="s">
        <v>514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591</v>
      </c>
      <c r="L28" s="0" t="s">
        <v>592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574</v>
      </c>
      <c r="G31" s="0" t="s">
        <v>655</v>
      </c>
      <c r="H31" s="0" t="s">
        <v>53</v>
      </c>
      <c r="J31" s="0" t="s">
        <v>576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330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330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330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330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330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330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330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330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330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330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330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330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552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552</v>
      </c>
      <c r="G48" s="0" t="s">
        <v>727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558</v>
      </c>
      <c r="G50" s="0" t="s">
        <v>730</v>
      </c>
      <c r="J50" s="0" t="s">
        <v>560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552</v>
      </c>
      <c r="G52" s="0" t="s">
        <v>743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558</v>
      </c>
      <c r="G54" s="0" t="s">
        <v>753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552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552</v>
      </c>
      <c r="G57" s="0" t="s">
        <v>761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552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552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552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552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552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552</v>
      </c>
      <c r="G63" s="0" t="s">
        <v>761</v>
      </c>
      <c r="H63" s="0" t="s">
        <v>53</v>
      </c>
      <c r="J63" s="0" t="s">
        <v>576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552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552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552</v>
      </c>
      <c r="G66" s="0" t="s">
        <v>761</v>
      </c>
      <c r="J66" s="0" t="s">
        <v>71</v>
      </c>
      <c r="K66" s="0" t="s">
        <v>591</v>
      </c>
      <c r="L66" s="0" t="s">
        <v>592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552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552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552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552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552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552</v>
      </c>
      <c r="G72" s="0" t="s">
        <v>761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552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552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552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552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552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552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552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552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552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746</v>
      </c>
      <c r="G102" s="0" t="s">
        <v>868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746</v>
      </c>
      <c r="G103" s="0" t="s">
        <v>868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746</v>
      </c>
      <c r="G104" s="0" t="s">
        <v>868</v>
      </c>
      <c r="J104" s="0" t="s">
        <v>748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746</v>
      </c>
      <c r="G105" s="0" t="s">
        <v>868</v>
      </c>
      <c r="H105" s="0" t="s">
        <v>53</v>
      </c>
      <c r="J105" s="0" t="s">
        <v>748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661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661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661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552</v>
      </c>
      <c r="G110" s="0" t="s">
        <v>885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568</v>
      </c>
      <c r="G112" s="0" t="s">
        <v>894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817</v>
      </c>
      <c r="G113" s="0" t="s">
        <v>897</v>
      </c>
      <c r="H113" s="0" t="s">
        <v>53</v>
      </c>
      <c r="J113" s="0" t="s">
        <v>819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574</v>
      </c>
      <c r="G114" s="0" t="s">
        <v>902</v>
      </c>
      <c r="J114" s="0" t="s">
        <v>715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574</v>
      </c>
      <c r="G115" s="0" t="s">
        <v>902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574</v>
      </c>
      <c r="G116" s="0" t="s">
        <v>902</v>
      </c>
      <c r="J116" s="0" t="s">
        <v>576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574</v>
      </c>
      <c r="G117" s="0" t="s">
        <v>902</v>
      </c>
      <c r="J117" s="0" t="s">
        <v>576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574</v>
      </c>
      <c r="G118" s="0" t="s">
        <v>902</v>
      </c>
      <c r="H118" s="0" t="s">
        <v>53</v>
      </c>
      <c r="J118" s="0" t="s">
        <v>576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574</v>
      </c>
      <c r="G119" s="0" t="s">
        <v>902</v>
      </c>
      <c r="J119" s="0" t="s">
        <v>576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650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720</v>
      </c>
      <c r="G123" s="0" t="s">
        <v>931</v>
      </c>
      <c r="H123" s="0" t="s">
        <v>53</v>
      </c>
      <c r="J123" s="0" t="s">
        <v>722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595</v>
      </c>
      <c r="G124" s="0" t="s">
        <v>936</v>
      </c>
      <c r="H124" s="0" t="s">
        <v>53</v>
      </c>
      <c r="J124" s="0" t="s">
        <v>597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595</v>
      </c>
      <c r="G125" s="0" t="s">
        <v>936</v>
      </c>
      <c r="H125" s="0" t="s">
        <v>53</v>
      </c>
      <c r="J125" s="0" t="s">
        <v>597</v>
      </c>
      <c r="K125" s="0" t="s">
        <v>605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595</v>
      </c>
      <c r="G126" s="0" t="s">
        <v>936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595</v>
      </c>
      <c r="G127" s="0" t="s">
        <v>936</v>
      </c>
      <c r="H127" s="0" t="s">
        <v>53</v>
      </c>
      <c r="J127" s="0" t="s">
        <v>597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595</v>
      </c>
      <c r="G128" s="0" t="s">
        <v>936</v>
      </c>
      <c r="H128" s="0" t="s">
        <v>53</v>
      </c>
      <c r="J128" s="0" t="s">
        <v>597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595</v>
      </c>
      <c r="G129" s="0" t="s">
        <v>936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595</v>
      </c>
      <c r="G130" s="0" t="s">
        <v>936</v>
      </c>
      <c r="H130" s="0" t="s">
        <v>53</v>
      </c>
      <c r="J130" s="0" t="s">
        <v>597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H133" s="0" t="s">
        <v>53</v>
      </c>
      <c r="J133" s="0" t="s">
        <v>597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595</v>
      </c>
      <c r="G134" s="0" t="s">
        <v>952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715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715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715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517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687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591</v>
      </c>
      <c r="L145" s="0" t="s">
        <v>592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591</v>
      </c>
      <c r="L146" s="0" t="s">
        <v>592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974</v>
      </c>
      <c r="L149" s="0" t="s">
        <v>975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628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628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812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812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812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806</v>
      </c>
      <c r="G167" s="0" t="s">
        <v>1011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806</v>
      </c>
      <c r="G168" s="0" t="s">
        <v>1011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628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595</v>
      </c>
      <c r="G178" s="0" t="s">
        <v>1045</v>
      </c>
      <c r="H178" s="0" t="s">
        <v>53</v>
      </c>
      <c r="J178" s="0" t="s">
        <v>597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595</v>
      </c>
      <c r="G179" s="0" t="s">
        <v>1045</v>
      </c>
      <c r="H179" s="0" t="s">
        <v>53</v>
      </c>
      <c r="J179" s="0" t="s">
        <v>597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595</v>
      </c>
      <c r="G180" s="0" t="s">
        <v>1045</v>
      </c>
      <c r="H180" s="0" t="s">
        <v>53</v>
      </c>
      <c r="J180" s="0" t="s">
        <v>597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597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634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955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955</v>
      </c>
      <c r="G194" s="0" t="s">
        <v>1076</v>
      </c>
      <c r="H194" s="0" t="s">
        <v>53</v>
      </c>
      <c r="J194" s="0" t="s">
        <v>643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955</v>
      </c>
      <c r="G195" s="0" t="s">
        <v>1076</v>
      </c>
      <c r="H195" s="0" t="s">
        <v>53</v>
      </c>
      <c r="J195" s="0" t="s">
        <v>715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955</v>
      </c>
      <c r="G196" s="0" t="s">
        <v>1076</v>
      </c>
      <c r="H196" s="0" t="s">
        <v>53</v>
      </c>
      <c r="J196" s="0" t="s">
        <v>715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955</v>
      </c>
      <c r="G197" s="0" t="s">
        <v>1076</v>
      </c>
      <c r="H197" s="0" t="s">
        <v>53</v>
      </c>
      <c r="J197" s="0" t="s">
        <v>715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720</v>
      </c>
      <c r="G198" s="0" t="s">
        <v>1087</v>
      </c>
      <c r="H198" s="0" t="s">
        <v>53</v>
      </c>
      <c r="J198" s="0" t="s">
        <v>722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766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766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766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766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766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628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628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875</v>
      </c>
      <c r="G207" s="0" t="s">
        <v>1115</v>
      </c>
      <c r="J207" s="0" t="s">
        <v>661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875</v>
      </c>
      <c r="G208" s="0" t="s">
        <v>1115</v>
      </c>
      <c r="H208" s="0" t="s">
        <v>514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875</v>
      </c>
      <c r="G209" s="0" t="s">
        <v>1115</v>
      </c>
      <c r="H209" s="0" t="s">
        <v>514</v>
      </c>
      <c r="J209" s="0" t="s">
        <v>661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875</v>
      </c>
      <c r="G210" s="0" t="s">
        <v>1115</v>
      </c>
      <c r="H210" s="0" t="s">
        <v>514</v>
      </c>
      <c r="J210" s="0" t="s">
        <v>661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875</v>
      </c>
      <c r="G211" s="0" t="s">
        <v>1115</v>
      </c>
      <c r="H211" s="0" t="s">
        <v>514</v>
      </c>
      <c r="J211" s="0" t="s">
        <v>661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595</v>
      </c>
      <c r="G214" s="0" t="s">
        <v>1131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595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955</v>
      </c>
      <c r="G216" s="0" t="s">
        <v>1137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812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812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812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812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812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812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812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720</v>
      </c>
      <c r="G228" s="0" t="s">
        <v>1156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817</v>
      </c>
      <c r="G229" s="0" t="s">
        <v>1159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817</v>
      </c>
      <c r="G230" s="0" t="s">
        <v>1159</v>
      </c>
      <c r="H230" s="0" t="s">
        <v>53</v>
      </c>
      <c r="J230" s="0" t="s">
        <v>819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634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766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595</v>
      </c>
      <c r="G241" s="0" t="s">
        <v>1204</v>
      </c>
      <c r="H241" s="0" t="s">
        <v>53</v>
      </c>
      <c r="J241" s="0" t="s">
        <v>597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595</v>
      </c>
      <c r="G242" s="0" t="s">
        <v>1209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955</v>
      </c>
      <c r="G243" s="0" t="s">
        <v>1212</v>
      </c>
      <c r="H243" s="0" t="s">
        <v>53</v>
      </c>
      <c r="J243" s="0" t="s">
        <v>715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955</v>
      </c>
      <c r="G244" s="0" t="s">
        <v>1212</v>
      </c>
      <c r="H244" s="0" t="s">
        <v>53</v>
      </c>
      <c r="J244" s="0" t="s">
        <v>715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720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720</v>
      </c>
      <c r="G246" s="0" t="s">
        <v>1219</v>
      </c>
      <c r="H246" s="0" t="s">
        <v>53</v>
      </c>
      <c r="J246" s="0" t="s">
        <v>634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679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679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679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679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919</v>
      </c>
      <c r="G255" s="0" t="s">
        <v>1239</v>
      </c>
      <c r="J255" s="0" t="s">
        <v>650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919</v>
      </c>
      <c r="G256" s="0" t="s">
        <v>1239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919</v>
      </c>
      <c r="G257" s="0" t="s">
        <v>1239</v>
      </c>
      <c r="H257" s="0" t="s">
        <v>53</v>
      </c>
      <c r="J257" s="0" t="s">
        <v>650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720</v>
      </c>
      <c r="G258" s="0" t="s">
        <v>1244</v>
      </c>
      <c r="H258" s="0" t="s">
        <v>53</v>
      </c>
      <c r="J258" s="0" t="s">
        <v>722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720</v>
      </c>
      <c r="G259" s="0" t="s">
        <v>1249</v>
      </c>
      <c r="H259" s="0" t="s">
        <v>53</v>
      </c>
      <c r="J259" s="0" t="s">
        <v>722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720</v>
      </c>
      <c r="G260" s="0" t="s">
        <v>1249</v>
      </c>
      <c r="H260" s="0" t="s">
        <v>53</v>
      </c>
      <c r="J260" s="0" t="s">
        <v>722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720</v>
      </c>
      <c r="G261" s="0" t="s">
        <v>1249</v>
      </c>
      <c r="H261" s="0" t="s">
        <v>53</v>
      </c>
      <c r="J261" s="0" t="s">
        <v>722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720</v>
      </c>
      <c r="G262" s="0" t="s">
        <v>1249</v>
      </c>
      <c r="H262" s="0" t="s">
        <v>53</v>
      </c>
      <c r="J262" s="0" t="s">
        <v>722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720</v>
      </c>
      <c r="G263" s="0" t="s">
        <v>1249</v>
      </c>
      <c r="J263" s="0" t="s">
        <v>722</v>
      </c>
      <c r="K263" s="0" t="s">
        <v>959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720</v>
      </c>
      <c r="G264" s="0" t="s">
        <v>1249</v>
      </c>
      <c r="H264" s="0" t="s">
        <v>53</v>
      </c>
      <c r="J264" s="0" t="s">
        <v>722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720</v>
      </c>
      <c r="G265" s="0" t="s">
        <v>1249</v>
      </c>
      <c r="H265" s="0" t="s">
        <v>53</v>
      </c>
      <c r="J265" s="0" t="s">
        <v>722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720</v>
      </c>
      <c r="G266" s="0" t="s">
        <v>1249</v>
      </c>
      <c r="H266" s="0" t="s">
        <v>53</v>
      </c>
      <c r="J266" s="0" t="s">
        <v>722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595</v>
      </c>
      <c r="G267" s="0" t="s">
        <v>1264</v>
      </c>
      <c r="H267" s="0" t="s">
        <v>53</v>
      </c>
      <c r="J267" s="0" t="s">
        <v>597</v>
      </c>
      <c r="K267" s="0" t="s">
        <v>605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766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766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595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955</v>
      </c>
      <c r="G272" s="0" t="s">
        <v>1277</v>
      </c>
      <c r="H272" s="0" t="s">
        <v>53</v>
      </c>
      <c r="J272" s="0" t="s">
        <v>715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715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817</v>
      </c>
      <c r="G277" s="0" t="s">
        <v>1294</v>
      </c>
      <c r="H277" s="0" t="s">
        <v>53</v>
      </c>
      <c r="J277" s="0" t="s">
        <v>819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948</v>
      </c>
      <c r="G279" s="0" t="s">
        <v>1302</v>
      </c>
      <c r="H279" s="0" t="s">
        <v>53</v>
      </c>
      <c r="J279" s="0" t="s">
        <v>643</v>
      </c>
      <c r="K279" s="0" t="s">
        <v>680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948</v>
      </c>
      <c r="G280" s="0" t="s">
        <v>1302</v>
      </c>
      <c r="H280" s="0" t="s">
        <v>53</v>
      </c>
      <c r="J280" s="0" t="s">
        <v>643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948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948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948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948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948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720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646</v>
      </c>
      <c r="K287" s="0" t="s">
        <v>646</v>
      </c>
      <c r="L287" s="0" t="s">
        <v>647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679</v>
      </c>
      <c r="K288" s="0" t="s">
        <v>731</v>
      </c>
      <c r="L288" s="0" t="s">
        <v>732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646</v>
      </c>
      <c r="K291" s="0" t="s">
        <v>646</v>
      </c>
      <c r="L291" s="0" t="s">
        <v>647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737</v>
      </c>
      <c r="G293" s="0" t="s">
        <v>1338</v>
      </c>
      <c r="H293" s="0" t="s">
        <v>53</v>
      </c>
      <c r="J293" s="0" t="s">
        <v>634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737</v>
      </c>
      <c r="G294" s="0" t="s">
        <v>1338</v>
      </c>
      <c r="J294" s="0" t="s">
        <v>634</v>
      </c>
      <c r="K294" s="0" t="s">
        <v>635</v>
      </c>
      <c r="L294" s="0" t="s">
        <v>636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919</v>
      </c>
      <c r="G298" s="0" t="s">
        <v>1350</v>
      </c>
      <c r="H298" s="0" t="s">
        <v>53</v>
      </c>
      <c r="J298" s="0" t="s">
        <v>650</v>
      </c>
      <c r="K298" s="0" t="s">
        <v>921</v>
      </c>
      <c r="L298" s="0" t="s">
        <v>922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679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628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875</v>
      </c>
      <c r="G301" s="0" t="s">
        <v>1363</v>
      </c>
      <c r="J301" s="0" t="s">
        <v>661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875</v>
      </c>
      <c r="G302" s="0" t="s">
        <v>1363</v>
      </c>
      <c r="J302" s="0" t="s">
        <v>661</v>
      </c>
      <c r="K302" s="0" t="s">
        <v>879</v>
      </c>
      <c r="L302" s="0" t="s">
        <v>880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679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720</v>
      </c>
      <c r="G305" s="0" t="s">
        <v>1372</v>
      </c>
      <c r="H305" s="0" t="s">
        <v>53</v>
      </c>
      <c r="J305" s="0" t="s">
        <v>722</v>
      </c>
      <c r="K305" s="0" t="s">
        <v>959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913</v>
      </c>
      <c r="G306" s="0" t="s">
        <v>1375</v>
      </c>
      <c r="J306" s="0" t="s">
        <v>915</v>
      </c>
      <c r="K306" s="0" t="s">
        <v>915</v>
      </c>
      <c r="L306" s="0" t="s">
        <v>916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650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970</v>
      </c>
      <c r="G308" s="0" t="s">
        <v>1382</v>
      </c>
      <c r="H308" s="0" t="s">
        <v>53</v>
      </c>
      <c r="J308" s="0" t="s">
        <v>687</v>
      </c>
      <c r="K308" s="0" t="s">
        <v>688</v>
      </c>
      <c r="L308" s="0" t="s">
        <v>689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646</v>
      </c>
      <c r="K310" s="0" t="s">
        <v>646</v>
      </c>
      <c r="L310" s="0" t="s">
        <v>647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720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852</v>
      </c>
      <c r="K314" s="0" t="s">
        <v>852</v>
      </c>
      <c r="L314" s="0" t="s">
        <v>853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775</v>
      </c>
      <c r="K315" s="0" t="s">
        <v>775</v>
      </c>
      <c r="L315" s="0" t="s">
        <v>776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634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737</v>
      </c>
      <c r="G318" s="0" t="s">
        <v>1409</v>
      </c>
      <c r="J318" s="0" t="s">
        <v>634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737</v>
      </c>
      <c r="G319" s="0" t="s">
        <v>1409</v>
      </c>
      <c r="J319" s="0" t="s">
        <v>634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737</v>
      </c>
      <c r="G320" s="0" t="s">
        <v>1409</v>
      </c>
      <c r="H320" s="0" t="s">
        <v>53</v>
      </c>
      <c r="J320" s="0" t="s">
        <v>634</v>
      </c>
      <c r="K320" s="0" t="s">
        <v>635</v>
      </c>
      <c r="L320" s="0" t="s">
        <v>636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595</v>
      </c>
      <c r="G321" s="0" t="s">
        <v>1414</v>
      </c>
      <c r="J321" s="0" t="s">
        <v>597</v>
      </c>
      <c r="K321" s="0" t="s">
        <v>940</v>
      </c>
      <c r="L321" s="0" t="s">
        <v>941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720</v>
      </c>
      <c r="G322" s="0" t="s">
        <v>1417</v>
      </c>
      <c r="H322" s="0" t="s">
        <v>53</v>
      </c>
      <c r="J322" s="0" t="s">
        <v>722</v>
      </c>
      <c r="K322" s="0" t="s">
        <v>723</v>
      </c>
      <c r="L322" s="0" t="s">
        <v>724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746</v>
      </c>
      <c r="G323" s="0" t="s">
        <v>1420</v>
      </c>
      <c r="H323" s="0" t="s">
        <v>53</v>
      </c>
      <c r="J323" s="0" t="s">
        <v>748</v>
      </c>
      <c r="K323" s="0" t="s">
        <v>749</v>
      </c>
      <c r="L323" s="0" t="s">
        <v>750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927</v>
      </c>
      <c r="K324" s="0" t="s">
        <v>927</v>
      </c>
      <c r="L324" s="0" t="s">
        <v>928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955</v>
      </c>
      <c r="G325" s="0" t="s">
        <v>1426</v>
      </c>
      <c r="H325" s="0" t="s">
        <v>53</v>
      </c>
      <c r="J325" s="0" t="s">
        <v>715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948</v>
      </c>
      <c r="G326" s="0" t="s">
        <v>1429</v>
      </c>
      <c r="H326" s="0" t="s">
        <v>53</v>
      </c>
      <c r="J326" s="0" t="s">
        <v>643</v>
      </c>
      <c r="K326" s="0" t="s">
        <v>644</v>
      </c>
      <c r="L326" s="0" t="s">
        <v>645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817</v>
      </c>
      <c r="G327" s="0" t="s">
        <v>1432</v>
      </c>
      <c r="H327" s="0" t="s">
        <v>53</v>
      </c>
      <c r="J327" s="0" t="s">
        <v>819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766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746</v>
      </c>
      <c r="G330" s="0" t="s">
        <v>1443</v>
      </c>
      <c r="H330" s="0" t="s">
        <v>53</v>
      </c>
      <c r="J330" s="0" t="s">
        <v>748</v>
      </c>
      <c r="K330" s="0" t="s">
        <v>749</v>
      </c>
      <c r="L330" s="0" t="s">
        <v>750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875</v>
      </c>
      <c r="G331" s="0" t="s">
        <v>1446</v>
      </c>
      <c r="H331" s="0" t="s">
        <v>53</v>
      </c>
      <c r="J331" s="0" t="s">
        <v>661</v>
      </c>
      <c r="K331" s="0" t="s">
        <v>877</v>
      </c>
      <c r="L331" s="0" t="s">
        <v>878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875</v>
      </c>
      <c r="G332" s="0" t="s">
        <v>1446</v>
      </c>
      <c r="J332" s="0" t="s">
        <v>661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875</v>
      </c>
      <c r="G333" s="0" t="s">
        <v>1446</v>
      </c>
      <c r="J333" s="0" t="s">
        <v>661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875</v>
      </c>
      <c r="G334" s="0" t="s">
        <v>1446</v>
      </c>
      <c r="J334" s="0" t="s">
        <v>661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722</v>
      </c>
      <c r="K335" s="0" t="s">
        <v>932</v>
      </c>
      <c r="L335" s="0" t="s">
        <v>933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909</v>
      </c>
      <c r="L338" s="0" t="s">
        <v>910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948</v>
      </c>
      <c r="G339" s="0" t="s">
        <v>1467</v>
      </c>
      <c r="H339" s="0" t="s">
        <v>53</v>
      </c>
      <c r="J339" s="0" t="s">
        <v>643</v>
      </c>
      <c r="K339" s="0" t="s">
        <v>644</v>
      </c>
      <c r="L339" s="0" t="s">
        <v>645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948</v>
      </c>
      <c r="G340" s="0" t="s">
        <v>1467</v>
      </c>
      <c r="H340" s="0" t="s">
        <v>53</v>
      </c>
      <c r="J340" s="0" t="s">
        <v>643</v>
      </c>
      <c r="K340" s="0" t="s">
        <v>680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919</v>
      </c>
      <c r="G342" s="0" t="s">
        <v>1475</v>
      </c>
      <c r="H342" s="0" t="s">
        <v>53</v>
      </c>
      <c r="J342" s="0" t="s">
        <v>650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919</v>
      </c>
      <c r="G343" s="0" t="s">
        <v>1475</v>
      </c>
      <c r="J343" s="0" t="s">
        <v>650</v>
      </c>
      <c r="K343" s="0" t="s">
        <v>651</v>
      </c>
      <c r="L343" s="0" t="s">
        <v>652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919</v>
      </c>
      <c r="G344" s="0" t="s">
        <v>1475</v>
      </c>
      <c r="J344" s="0" t="s">
        <v>650</v>
      </c>
      <c r="K344" s="0" t="s">
        <v>921</v>
      </c>
      <c r="L344" s="0" t="s">
        <v>922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919</v>
      </c>
      <c r="G345" s="0" t="s">
        <v>1475</v>
      </c>
      <c r="J345" s="0" t="s">
        <v>650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766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766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766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955</v>
      </c>
      <c r="G354" s="0" t="s">
        <v>1504</v>
      </c>
      <c r="H354" s="0" t="s">
        <v>53</v>
      </c>
      <c r="J354" s="0" t="s">
        <v>715</v>
      </c>
      <c r="K354" s="0" t="s">
        <v>903</v>
      </c>
      <c r="L354" s="0" t="s">
        <v>904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955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948</v>
      </c>
      <c r="G356" s="0" t="s">
        <v>1507</v>
      </c>
      <c r="H356" s="0" t="s">
        <v>53</v>
      </c>
      <c r="J356" s="0" t="s">
        <v>643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948</v>
      </c>
      <c r="G357" s="0" t="s">
        <v>1507</v>
      </c>
      <c r="H357" s="0" t="s">
        <v>53</v>
      </c>
      <c r="J357" s="0" t="s">
        <v>643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948</v>
      </c>
      <c r="G358" s="0" t="s">
        <v>1507</v>
      </c>
      <c r="H358" s="0" t="s">
        <v>53</v>
      </c>
      <c r="J358" s="0" t="s">
        <v>643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628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628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628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628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628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628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628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628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628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955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775</v>
      </c>
      <c r="K372" s="0" t="s">
        <v>775</v>
      </c>
      <c r="L372" s="0" t="s">
        <v>776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955</v>
      </c>
      <c r="G374" s="0" t="s">
        <v>1556</v>
      </c>
      <c r="H374" s="0" t="s">
        <v>53</v>
      </c>
      <c r="J374" s="0" t="s">
        <v>643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955</v>
      </c>
      <c r="G375" s="0" t="s">
        <v>1556</v>
      </c>
      <c r="H375" s="0" t="s">
        <v>53</v>
      </c>
      <c r="J375" s="0" t="s">
        <v>643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955</v>
      </c>
      <c r="G376" s="0" t="s">
        <v>1556</v>
      </c>
      <c r="H376" s="0" t="s">
        <v>53</v>
      </c>
      <c r="J376" s="0" t="s">
        <v>643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817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628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628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628</v>
      </c>
      <c r="K380" s="0" t="s">
        <v>629</v>
      </c>
      <c r="L380" s="0" t="s">
        <v>630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641</v>
      </c>
      <c r="K381" s="0" t="s">
        <v>641</v>
      </c>
      <c r="L381" s="0" t="s">
        <v>642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925</v>
      </c>
      <c r="G386" s="0" t="s">
        <v>1583</v>
      </c>
      <c r="H386" s="0" t="s">
        <v>53</v>
      </c>
      <c r="J386" s="0" t="s">
        <v>927</v>
      </c>
      <c r="K386" s="0" t="s">
        <v>927</v>
      </c>
      <c r="L386" s="0" t="s">
        <v>928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628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638</v>
      </c>
      <c r="F391" s="0" t="s">
        <v>1599</v>
      </c>
      <c r="G391" s="0" t="s">
        <v>640</v>
      </c>
      <c r="J391" s="0" t="s">
        <v>775</v>
      </c>
      <c r="K391" s="0" t="s">
        <v>775</v>
      </c>
      <c r="L391" s="0" t="s">
        <v>776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638</v>
      </c>
      <c r="F392" s="0" t="s">
        <v>1599</v>
      </c>
      <c r="G392" s="0" t="s">
        <v>640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802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802</v>
      </c>
      <c r="G396" s="0" t="s">
        <v>1611</v>
      </c>
      <c r="J396" s="0" t="s">
        <v>643</v>
      </c>
      <c r="K396" s="0" t="s">
        <v>644</v>
      </c>
      <c r="L396" s="0" t="s">
        <v>645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802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802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802</v>
      </c>
      <c r="G399" s="0" t="s">
        <v>1611</v>
      </c>
      <c r="J399" s="0" t="s">
        <v>748</v>
      </c>
      <c r="K399" s="0" t="s">
        <v>749</v>
      </c>
      <c r="L399" s="0" t="s">
        <v>750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641</v>
      </c>
      <c r="K401" s="0" t="s">
        <v>641</v>
      </c>
      <c r="L401" s="0" t="s">
        <v>642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591</v>
      </c>
      <c r="L404" s="0" t="s">
        <v>592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864</v>
      </c>
      <c r="L405" s="0" t="s">
        <v>865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648</v>
      </c>
      <c r="L406" s="0" t="s">
        <v>649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641</v>
      </c>
      <c r="K407" s="0" t="s">
        <v>641</v>
      </c>
      <c r="L407" s="0" t="s">
        <v>642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802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802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802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802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802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802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628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27DB63-605D-51A1-756C-09DD705427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C03E22-6F41-F14D-110C-9C487710D81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C196DA-5B8C-729E-AAF7-A5AD0754599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844E7E-7411-B46F-D804-7289E87E41C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1639</v>
      </c>
      <c r="E3" s="0" t="s">
        <v>671</v>
      </c>
      <c r="F3" s="0" t="s">
        <v>1641</v>
      </c>
    </row>
    <row customHeight="1" ht="10.5">
      <c r="A4" s="0" t="s">
        <v>722</v>
      </c>
      <c r="B4" s="0" t="s">
        <v>722</v>
      </c>
      <c r="C4" s="0" t="s">
        <v>1642</v>
      </c>
      <c r="D4" s="0" t="s">
        <v>1643</v>
      </c>
      <c r="E4" s="0" t="s">
        <v>722</v>
      </c>
      <c r="F4" s="0" t="s">
        <v>1644</v>
      </c>
    </row>
    <row customHeight="1" ht="10.5">
      <c r="A5" s="0" t="s">
        <v>722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722</v>
      </c>
      <c r="B6" s="0" t="s">
        <v>1252</v>
      </c>
      <c r="C6" s="0" t="s">
        <v>1253</v>
      </c>
      <c r="D6" s="0" t="s">
        <v>1645</v>
      </c>
      <c r="E6" s="0" t="s">
        <v>641</v>
      </c>
      <c r="F6" s="0" t="s">
        <v>1647</v>
      </c>
    </row>
    <row customHeight="1" ht="10.5">
      <c r="A7" s="0" t="s">
        <v>722</v>
      </c>
      <c r="B7" s="0" t="s">
        <v>932</v>
      </c>
      <c r="C7" s="0" t="s">
        <v>933</v>
      </c>
      <c r="D7" s="0" t="s">
        <v>1648</v>
      </c>
      <c r="E7" s="0" t="s">
        <v>679</v>
      </c>
      <c r="F7" s="0" t="s">
        <v>1649</v>
      </c>
    </row>
    <row customHeight="1" ht="10.5">
      <c r="A8" s="0" t="s">
        <v>722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722</v>
      </c>
      <c r="B9" s="0" t="s">
        <v>1088</v>
      </c>
      <c r="C9" s="0" t="s">
        <v>1089</v>
      </c>
      <c r="D9" s="0" t="s">
        <v>1645</v>
      </c>
      <c r="E9" s="0" t="s">
        <v>819</v>
      </c>
      <c r="F9" s="0" t="s">
        <v>1651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722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722</v>
      </c>
      <c r="B12" s="0" t="s">
        <v>959</v>
      </c>
      <c r="C12" s="0" t="s">
        <v>1256</v>
      </c>
      <c r="D12" s="0" t="s">
        <v>1645</v>
      </c>
      <c r="E12" s="0" t="s">
        <v>643</v>
      </c>
      <c r="F12" s="0" t="s">
        <v>1654</v>
      </c>
    </row>
    <row customHeight="1" ht="10.5">
      <c r="A13" s="0" t="s">
        <v>722</v>
      </c>
      <c r="B13" s="0" t="s">
        <v>1257</v>
      </c>
      <c r="C13" s="0" t="s">
        <v>1258</v>
      </c>
      <c r="D13" s="0" t="s">
        <v>1645</v>
      </c>
      <c r="E13" s="0" t="s">
        <v>890</v>
      </c>
      <c r="F13" s="0" t="s">
        <v>1655</v>
      </c>
    </row>
    <row customHeight="1" ht="10.5">
      <c r="A14" s="0" t="s">
        <v>722</v>
      </c>
      <c r="B14" s="0" t="s">
        <v>1259</v>
      </c>
      <c r="C14" s="0" t="s">
        <v>1260</v>
      </c>
      <c r="D14" s="0" t="s">
        <v>1645</v>
      </c>
      <c r="E14" s="0" t="s">
        <v>841</v>
      </c>
      <c r="F14" s="0" t="s">
        <v>1656</v>
      </c>
    </row>
    <row customHeight="1" ht="10.5">
      <c r="A15" s="0" t="s">
        <v>722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1639</v>
      </c>
      <c r="E17" s="0" t="s">
        <v>715</v>
      </c>
      <c r="F17" s="0" t="s">
        <v>1659</v>
      </c>
    </row>
    <row customHeight="1" ht="10.5">
      <c r="A18" s="0" t="s">
        <v>679</v>
      </c>
      <c r="B18" s="0" t="s">
        <v>679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679</v>
      </c>
      <c r="B19" s="0" t="s">
        <v>1354</v>
      </c>
      <c r="C19" s="0" t="s">
        <v>1355</v>
      </c>
      <c r="D19" s="0" t="s">
        <v>1645</v>
      </c>
      <c r="E19" s="0" t="s">
        <v>766</v>
      </c>
      <c r="F19" s="0" t="s">
        <v>1662</v>
      </c>
    </row>
    <row customHeight="1" ht="10.5">
      <c r="A20" s="0" t="s">
        <v>679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1645</v>
      </c>
      <c r="E21" s="0" t="s">
        <v>710</v>
      </c>
      <c r="F21" s="0" t="s">
        <v>1664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1666</v>
      </c>
      <c r="E23" s="0" t="s">
        <v>661</v>
      </c>
      <c r="F23" s="0" t="s">
        <v>1667</v>
      </c>
    </row>
    <row customHeight="1" ht="10.5">
      <c r="A24" s="0" t="s">
        <v>679</v>
      </c>
      <c r="B24" s="0" t="s">
        <v>1668</v>
      </c>
      <c r="C24" s="0" t="s">
        <v>1669</v>
      </c>
      <c r="D24" s="0" t="s">
        <v>1645</v>
      </c>
      <c r="E24" s="0" t="s">
        <v>646</v>
      </c>
      <c r="F24" s="0" t="s">
        <v>1670</v>
      </c>
    </row>
    <row customHeight="1" ht="10.5">
      <c r="A25" s="0" t="s">
        <v>679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679</v>
      </c>
      <c r="B26" s="0" t="s">
        <v>1230</v>
      </c>
      <c r="C26" s="0" t="s">
        <v>1231</v>
      </c>
      <c r="D26" s="0" t="s">
        <v>1645</v>
      </c>
      <c r="E26" s="0" t="s">
        <v>915</v>
      </c>
      <c r="F26" s="0" t="s">
        <v>1672</v>
      </c>
    </row>
    <row customHeight="1" ht="10.5">
      <c r="A27" s="0" t="s">
        <v>679</v>
      </c>
      <c r="B27" s="0" t="s">
        <v>1232</v>
      </c>
      <c r="C27" s="0" t="s">
        <v>1233</v>
      </c>
      <c r="D27" s="0" t="s">
        <v>1645</v>
      </c>
      <c r="E27" s="0" t="s">
        <v>812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819</v>
      </c>
      <c r="B29" s="0" t="s">
        <v>819</v>
      </c>
      <c r="C29" s="0" t="s">
        <v>1676</v>
      </c>
      <c r="D29" s="0" t="s">
        <v>1643</v>
      </c>
      <c r="E29" s="0" t="s">
        <v>852</v>
      </c>
      <c r="F29" s="0" t="s">
        <v>1677</v>
      </c>
    </row>
    <row customHeight="1" ht="10.5">
      <c r="A30" s="0" t="s">
        <v>819</v>
      </c>
      <c r="B30" s="0" t="s">
        <v>1295</v>
      </c>
      <c r="C30" s="0" t="s">
        <v>1296</v>
      </c>
      <c r="D30" s="0" t="s">
        <v>1648</v>
      </c>
      <c r="E30" s="0" t="s">
        <v>628</v>
      </c>
      <c r="F30" s="0" t="s">
        <v>1678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1645</v>
      </c>
      <c r="E31" s="0" t="s">
        <v>687</v>
      </c>
      <c r="F31" s="0" t="s">
        <v>1679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1645</v>
      </c>
      <c r="E32" s="0" t="s">
        <v>927</v>
      </c>
      <c r="F32" s="0" t="s">
        <v>1680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1645</v>
      </c>
      <c r="E33" s="0" t="s">
        <v>650</v>
      </c>
      <c r="F33" s="0" t="s">
        <v>1681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1645</v>
      </c>
      <c r="E34" s="0" t="s">
        <v>773</v>
      </c>
      <c r="F34" s="0" t="s">
        <v>1682</v>
      </c>
    </row>
    <row customHeight="1" ht="10.5">
      <c r="A35" s="0" t="s">
        <v>819</v>
      </c>
      <c r="B35" s="0" t="s">
        <v>1683</v>
      </c>
      <c r="C35" s="0" t="s">
        <v>1684</v>
      </c>
      <c r="D35" s="0" t="s">
        <v>1645</v>
      </c>
      <c r="E35" s="0" t="s">
        <v>775</v>
      </c>
      <c r="F35" s="0" t="s">
        <v>1685</v>
      </c>
    </row>
    <row customHeight="1" ht="10.5">
      <c r="A36" s="0" t="s">
        <v>819</v>
      </c>
      <c r="B36" s="0" t="s">
        <v>898</v>
      </c>
      <c r="C36" s="0" t="s">
        <v>899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819</v>
      </c>
      <c r="B37" s="0" t="s">
        <v>1160</v>
      </c>
      <c r="C37" s="0" t="s">
        <v>1161</v>
      </c>
      <c r="D37" s="0" t="s">
        <v>1645</v>
      </c>
      <c r="E37" s="0" t="s">
        <v>597</v>
      </c>
      <c r="F37" s="0" t="s">
        <v>1687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1645</v>
      </c>
      <c r="E42" s="0" t="s">
        <v>781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634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748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1648</v>
      </c>
    </row>
    <row customHeight="1" ht="10.5">
      <c r="A52" s="0" t="s">
        <v>643</v>
      </c>
      <c r="B52" s="0" t="s">
        <v>643</v>
      </c>
      <c r="C52" s="0" t="s">
        <v>1706</v>
      </c>
      <c r="D52" s="0" t="s">
        <v>1643</v>
      </c>
    </row>
    <row customHeight="1" ht="10.5">
      <c r="A53" s="0" t="s">
        <v>643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643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643</v>
      </c>
      <c r="B55" s="0" t="s">
        <v>680</v>
      </c>
      <c r="C55" s="0" t="s">
        <v>1303</v>
      </c>
      <c r="D55" s="0" t="s">
        <v>1645</v>
      </c>
    </row>
    <row customHeight="1" ht="10.5">
      <c r="A56" s="0" t="s">
        <v>643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643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643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643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643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643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1639</v>
      </c>
    </row>
    <row customHeight="1" ht="10.5">
      <c r="A63" s="0" t="s">
        <v>841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841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841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841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841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841</v>
      </c>
      <c r="B68" s="0" t="s">
        <v>841</v>
      </c>
      <c r="C68" s="0" t="s">
        <v>1719</v>
      </c>
      <c r="D68" s="0" t="s">
        <v>1643</v>
      </c>
    </row>
    <row customHeight="1" ht="10.5">
      <c r="A69" s="0" t="s">
        <v>841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841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841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1666</v>
      </c>
    </row>
    <row customHeight="1" ht="10.5">
      <c r="A73" s="0" t="s">
        <v>841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841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841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715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715</v>
      </c>
      <c r="B79" s="0" t="s">
        <v>715</v>
      </c>
      <c r="C79" s="0" t="s">
        <v>1732</v>
      </c>
      <c r="D79" s="0" t="s">
        <v>1643</v>
      </c>
    </row>
    <row customHeight="1" ht="10.5">
      <c r="A80" s="0" t="s">
        <v>715</v>
      </c>
      <c r="B80" s="0" t="s">
        <v>957</v>
      </c>
      <c r="C80" s="0" t="s">
        <v>958</v>
      </c>
      <c r="D80" s="0" t="s">
        <v>1645</v>
      </c>
    </row>
    <row customHeight="1" ht="10.5">
      <c r="A81" s="0" t="s">
        <v>715</v>
      </c>
      <c r="B81" s="0" t="s">
        <v>903</v>
      </c>
      <c r="C81" s="0" t="s">
        <v>904</v>
      </c>
      <c r="D81" s="0" t="s">
        <v>1645</v>
      </c>
    </row>
    <row customHeight="1" ht="10.5">
      <c r="A82" s="0" t="s">
        <v>715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1645</v>
      </c>
    </row>
    <row customHeight="1" ht="10.5">
      <c r="A84" s="0" t="s">
        <v>715</v>
      </c>
      <c r="B84" s="0" t="s">
        <v>959</v>
      </c>
      <c r="C84" s="0" t="s">
        <v>960</v>
      </c>
      <c r="D84" s="0" t="s">
        <v>1645</v>
      </c>
    </row>
    <row customHeight="1" ht="10.5">
      <c r="A85" s="0" t="s">
        <v>715</v>
      </c>
      <c r="B85" s="0" t="s">
        <v>961</v>
      </c>
      <c r="C85" s="0" t="s">
        <v>962</v>
      </c>
      <c r="D85" s="0" t="s">
        <v>1645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1645</v>
      </c>
    </row>
    <row customHeight="1" ht="10.5">
      <c r="A87" s="0" t="s">
        <v>715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715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715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1645</v>
      </c>
    </row>
    <row customHeight="1" ht="10.5">
      <c r="A91" s="0" t="s">
        <v>715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766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1645</v>
      </c>
    </row>
    <row customHeight="1" ht="10.5">
      <c r="A95" s="0" t="s">
        <v>766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766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766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766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1645</v>
      </c>
    </row>
    <row customHeight="1" ht="10.5">
      <c r="A100" s="0" t="s">
        <v>766</v>
      </c>
      <c r="B100" s="0" t="s">
        <v>766</v>
      </c>
      <c r="C100" s="0" t="s">
        <v>1737</v>
      </c>
      <c r="D100" s="0" t="s">
        <v>1643</v>
      </c>
    </row>
    <row customHeight="1" ht="10.5">
      <c r="A101" s="0" t="s">
        <v>766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766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766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766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766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766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766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1645</v>
      </c>
    </row>
    <row customHeight="1" ht="10.5">
      <c r="A109" s="0" t="s">
        <v>766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766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766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766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766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905</v>
      </c>
      <c r="C116" s="0" t="s">
        <v>906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907</v>
      </c>
      <c r="C119" s="0" t="s">
        <v>908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909</v>
      </c>
      <c r="C121" s="0" t="s">
        <v>910</v>
      </c>
      <c r="D121" s="0" t="s">
        <v>1666</v>
      </c>
    </row>
    <row customHeight="1" ht="10.5">
      <c r="A122" s="0" t="s">
        <v>576</v>
      </c>
      <c r="B122" s="0" t="s">
        <v>656</v>
      </c>
      <c r="C122" s="0" t="s">
        <v>657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661</v>
      </c>
      <c r="B126" s="0" t="s">
        <v>877</v>
      </c>
      <c r="C126" s="0" t="s">
        <v>878</v>
      </c>
      <c r="D126" s="0" t="s">
        <v>1645</v>
      </c>
    </row>
    <row customHeight="1" ht="10.5">
      <c r="A127" s="0" t="s">
        <v>661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661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1648</v>
      </c>
    </row>
    <row customHeight="1" ht="10.5">
      <c r="A130" s="0" t="s">
        <v>661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1645</v>
      </c>
    </row>
    <row customHeight="1" ht="10.5">
      <c r="A132" s="0" t="s">
        <v>661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661</v>
      </c>
      <c r="B133" s="0" t="s">
        <v>661</v>
      </c>
      <c r="C133" s="0" t="s">
        <v>1753</v>
      </c>
      <c r="D133" s="0" t="s">
        <v>1643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1645</v>
      </c>
    </row>
    <row customHeight="1" ht="10.5">
      <c r="A135" s="0" t="s">
        <v>661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661</v>
      </c>
      <c r="B136" s="0" t="s">
        <v>879</v>
      </c>
      <c r="C136" s="0" t="s">
        <v>880</v>
      </c>
      <c r="D136" s="0" t="s">
        <v>1645</v>
      </c>
    </row>
    <row customHeight="1" ht="10.5">
      <c r="A137" s="0" t="s">
        <v>661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661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661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661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661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661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661</v>
      </c>
      <c r="B143" s="0" t="s">
        <v>881</v>
      </c>
      <c r="C143" s="0" t="s">
        <v>882</v>
      </c>
      <c r="D143" s="0" t="s">
        <v>1645</v>
      </c>
    </row>
    <row customHeight="1" ht="10.5">
      <c r="A144" s="0" t="s">
        <v>661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1639</v>
      </c>
    </row>
    <row customHeight="1" ht="10.5">
      <c r="A153" s="0" t="s">
        <v>812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812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812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812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812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812</v>
      </c>
      <c r="B158" s="0" t="s">
        <v>812</v>
      </c>
      <c r="C158" s="0" t="s">
        <v>1769</v>
      </c>
      <c r="D158" s="0" t="s">
        <v>1643</v>
      </c>
    </row>
    <row customHeight="1" ht="10.5">
      <c r="A159" s="0" t="s">
        <v>812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812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812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1645</v>
      </c>
    </row>
    <row customHeight="1" ht="10.5">
      <c r="A163" s="0" t="s">
        <v>812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1645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1645</v>
      </c>
    </row>
    <row customHeight="1" ht="10.5">
      <c r="A166" s="0" t="s">
        <v>71</v>
      </c>
      <c r="B166" s="0" t="s">
        <v>591</v>
      </c>
      <c r="C166" s="0" t="s">
        <v>592</v>
      </c>
      <c r="D166" s="0" t="s">
        <v>1648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1645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1666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1666</v>
      </c>
    </row>
    <row customHeight="1" ht="10.5">
      <c r="A172" s="0" t="s">
        <v>71</v>
      </c>
      <c r="B172" s="0" t="s">
        <v>974</v>
      </c>
      <c r="C172" s="0" t="s">
        <v>975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1639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1645</v>
      </c>
    </row>
    <row customHeight="1" ht="10.5">
      <c r="A176" s="0" t="s">
        <v>628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628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628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628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628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628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628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628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628</v>
      </c>
      <c r="B184" s="0" t="s">
        <v>628</v>
      </c>
      <c r="C184" s="0" t="s">
        <v>1771</v>
      </c>
      <c r="D184" s="0" t="s">
        <v>1643</v>
      </c>
    </row>
    <row customHeight="1" ht="10.5">
      <c r="A185" s="0" t="s">
        <v>628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628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628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628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628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628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628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628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628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687</v>
      </c>
      <c r="B194" s="0" t="s">
        <v>687</v>
      </c>
      <c r="C194" s="0" t="s">
        <v>1772</v>
      </c>
      <c r="D194" s="0" t="s">
        <v>1643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1648</v>
      </c>
    </row>
    <row customHeight="1" ht="10.5">
      <c r="A196" s="0" t="s">
        <v>687</v>
      </c>
      <c r="B196" s="0" t="s">
        <v>972</v>
      </c>
      <c r="C196" s="0" t="s">
        <v>973</v>
      </c>
      <c r="D196" s="0" t="s">
        <v>1645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1639</v>
      </c>
    </row>
    <row customHeight="1" ht="10.5">
      <c r="A198" s="0" t="s">
        <v>650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1666</v>
      </c>
    </row>
    <row customHeight="1" ht="10.5">
      <c r="A200" s="0" t="s">
        <v>650</v>
      </c>
      <c r="B200" s="0" t="s">
        <v>650</v>
      </c>
      <c r="C200" s="0" t="s">
        <v>1773</v>
      </c>
      <c r="D200" s="0" t="s">
        <v>1643</v>
      </c>
    </row>
    <row customHeight="1" ht="10.5">
      <c r="A201" s="0" t="s">
        <v>650</v>
      </c>
      <c r="B201" s="0" t="s">
        <v>921</v>
      </c>
      <c r="C201" s="0" t="s">
        <v>922</v>
      </c>
      <c r="D201" s="0" t="s">
        <v>1666</v>
      </c>
    </row>
    <row customHeight="1" ht="10.5">
      <c r="A202" s="0" t="s">
        <v>650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650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650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1639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1645</v>
      </c>
    </row>
    <row customHeight="1" ht="10.5">
      <c r="A209" s="0" t="s">
        <v>597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597</v>
      </c>
      <c r="B210" s="0" t="s">
        <v>937</v>
      </c>
      <c r="C210" s="0" t="s">
        <v>938</v>
      </c>
      <c r="D210" s="0" t="s">
        <v>1645</v>
      </c>
    </row>
    <row customHeight="1" ht="10.5">
      <c r="A211" s="0" t="s">
        <v>597</v>
      </c>
      <c r="B211" s="0" t="s">
        <v>605</v>
      </c>
      <c r="C211" s="0" t="s">
        <v>939</v>
      </c>
      <c r="D211" s="0" t="s">
        <v>1645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1645</v>
      </c>
    </row>
    <row customHeight="1" ht="10.5">
      <c r="A213" s="0" t="s">
        <v>597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597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597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597</v>
      </c>
      <c r="B216" s="0" t="s">
        <v>940</v>
      </c>
      <c r="C216" s="0" t="s">
        <v>941</v>
      </c>
      <c r="D216" s="0" t="s">
        <v>1666</v>
      </c>
    </row>
    <row customHeight="1" ht="10.5">
      <c r="A217" s="0" t="s">
        <v>597</v>
      </c>
      <c r="B217" s="0" t="s">
        <v>942</v>
      </c>
      <c r="C217" s="0" t="s">
        <v>943</v>
      </c>
      <c r="D217" s="0" t="s">
        <v>1645</v>
      </c>
    </row>
    <row customHeight="1" ht="10.5">
      <c r="A218" s="0" t="s">
        <v>597</v>
      </c>
      <c r="B218" s="0" t="s">
        <v>597</v>
      </c>
      <c r="C218" s="0" t="s">
        <v>1780</v>
      </c>
      <c r="D218" s="0" t="s">
        <v>1643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1645</v>
      </c>
    </row>
    <row customHeight="1" ht="10.5">
      <c r="A220" s="0" t="s">
        <v>597</v>
      </c>
      <c r="B220" s="0" t="s">
        <v>944</v>
      </c>
      <c r="C220" s="0" t="s">
        <v>945</v>
      </c>
      <c r="D220" s="0" t="s">
        <v>1645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733</v>
      </c>
      <c r="C223" s="0" t="s">
        <v>734</v>
      </c>
      <c r="D223" s="0" t="s">
        <v>1645</v>
      </c>
    </row>
    <row customHeight="1" ht="10.5">
      <c r="A224" s="0" t="s">
        <v>560</v>
      </c>
      <c r="B224" s="0" t="s">
        <v>603</v>
      </c>
      <c r="C224" s="0" t="s">
        <v>604</v>
      </c>
      <c r="D224" s="0" t="s">
        <v>1645</v>
      </c>
    </row>
    <row customHeight="1" ht="10.5">
      <c r="A225" s="0" t="s">
        <v>560</v>
      </c>
      <c r="B225" s="0" t="s">
        <v>605</v>
      </c>
      <c r="C225" s="0" t="s">
        <v>606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607</v>
      </c>
      <c r="C227" s="0" t="s">
        <v>608</v>
      </c>
      <c r="D227" s="0" t="s">
        <v>1645</v>
      </c>
    </row>
    <row customHeight="1" ht="10.5">
      <c r="A228" s="0" t="s">
        <v>560</v>
      </c>
      <c r="B228" s="0" t="s">
        <v>609</v>
      </c>
      <c r="C228" s="0" t="s">
        <v>610</v>
      </c>
      <c r="D228" s="0" t="s">
        <v>1645</v>
      </c>
    </row>
    <row customHeight="1" ht="10.5">
      <c r="A229" s="0" t="s">
        <v>560</v>
      </c>
      <c r="B229" s="0" t="s">
        <v>611</v>
      </c>
      <c r="C229" s="0" t="s">
        <v>612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781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1645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1645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1648</v>
      </c>
    </row>
    <row customHeight="1" ht="10.5">
      <c r="A249" s="0" t="s">
        <v>781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1645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1645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1645</v>
      </c>
    </row>
    <row customHeight="1" ht="10.5">
      <c r="A253" s="0" t="s">
        <v>781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781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1645</v>
      </c>
    </row>
    <row customHeight="1" ht="10.5">
      <c r="A256" s="0" t="s">
        <v>781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781</v>
      </c>
      <c r="B257" s="0" t="s">
        <v>781</v>
      </c>
      <c r="C257" s="0" t="s">
        <v>1804</v>
      </c>
      <c r="D257" s="0" t="s">
        <v>1643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1645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1645</v>
      </c>
    </row>
    <row customHeight="1" ht="10.5">
      <c r="A268" s="0" t="s">
        <v>634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634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634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634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634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1645</v>
      </c>
    </row>
    <row customHeight="1" ht="10.5">
      <c r="A274" s="0" t="s">
        <v>634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1666</v>
      </c>
    </row>
    <row customHeight="1" ht="10.5">
      <c r="A276" s="0" t="s">
        <v>634</v>
      </c>
      <c r="B276" s="0" t="s">
        <v>634</v>
      </c>
      <c r="C276" s="0" t="s">
        <v>1806</v>
      </c>
      <c r="D276" s="0" t="s">
        <v>1643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1648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1645</v>
      </c>
    </row>
    <row customHeight="1" ht="10.5">
      <c r="A279" s="0" t="s">
        <v>748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748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748</v>
      </c>
      <c r="B281" s="0" t="s">
        <v>869</v>
      </c>
      <c r="C281" s="0" t="s">
        <v>870</v>
      </c>
      <c r="D281" s="0" t="s">
        <v>1645</v>
      </c>
    </row>
    <row customHeight="1" ht="10.5">
      <c r="A282" s="0" t="s">
        <v>748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748</v>
      </c>
      <c r="B283" s="0" t="s">
        <v>871</v>
      </c>
      <c r="C283" s="0" t="s">
        <v>872</v>
      </c>
      <c r="D283" s="0" t="s">
        <v>1645</v>
      </c>
    </row>
    <row customHeight="1" ht="10.5">
      <c r="A284" s="0" t="s">
        <v>748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748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748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748</v>
      </c>
      <c r="B287" s="0" t="s">
        <v>748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ABA719-9C25-2411-B467-8BC05840CAE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BB8BAB-BBED-5F77-C783-BFF48D7AF8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975EFB-8BC8-3296-7027-AF77F29D373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67F17A-E71F-F704-3BEE-0ACA14911E34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6D503D-C744-0316-82FC-B6C12526396B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A2AB8B5-5A64-3C25-A899-F919E42159F4}"/>
    <hyperlink ref="H71" r:id="rId3" xr:uid="{8192DE03-5055-8516-5FD4-3EDB9A225A7F}"/>
    <hyperlink ref="H80" r:id="rId4" xr:uid="{EA317833-4A7B-4522-9D9B-80AC1E8EF87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B772D7-6C0D-C32E-57D7-1A72FB17A91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0</v>
      </c>
      <c r="J72" s="122">
        <v>0</v>
      </c>
      <c r="K72" s="122">
        <v>0</v>
      </c>
      <c r="L72" s="122"/>
      <c r="M72" s="181">
        <f>SUM(N72:P72)</f>
        <v>0</v>
      </c>
      <c r="N72" s="182">
        <v>0</v>
      </c>
      <c r="O72" s="182">
        <v>0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208.747</v>
      </c>
      <c r="J78" s="122">
        <f>110.029</f>
        <v>110.029</v>
      </c>
      <c r="K78" s="122">
        <f>94.218+4.5</f>
        <v>98.718</v>
      </c>
      <c r="L78" s="122"/>
      <c r="M78" s="181">
        <f>SUM(N78:P78)</f>
        <v>672353</v>
      </c>
      <c r="N78" s="182">
        <f>354391.76</f>
        <v>354391.76</v>
      </c>
      <c r="O78" s="182">
        <f>303467.24+14494</f>
        <v>317961.24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3.988</v>
      </c>
      <c r="J85" s="122"/>
      <c r="K85" s="122">
        <v>3.988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208.747</v>
      </c>
      <c r="J86" s="112">
        <f>SUM(J72,J73,J78)</f>
        <v>110.029</v>
      </c>
      <c r="K86" s="112">
        <f>SUM(K72,K73,K78)</f>
        <v>98.718</v>
      </c>
      <c r="L86" s="112">
        <f>SUM(L72,L73,L78)</f>
        <v>0</v>
      </c>
      <c r="M86" s="181">
        <f>SUM(N86:P86)</f>
        <v>672353</v>
      </c>
      <c r="N86" s="181">
        <f>SUM(N72,N73,N78)</f>
        <v>354391.76</v>
      </c>
      <c r="O86" s="181">
        <f>SUM(O72,O73,O78)</f>
        <v>317961.24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208.747</v>
      </c>
      <c r="J87" s="112">
        <f>SUM(J72,J73,J78,J82)</f>
        <v>110.029</v>
      </c>
      <c r="K87" s="112">
        <f>SUM(K72,K73,K78,K82)</f>
        <v>98.718</v>
      </c>
      <c r="L87" s="112">
        <f>SUM(L72,L73,L78,L82)</f>
        <v>0</v>
      </c>
      <c r="M87" s="181">
        <f>SUM(N87:P87)</f>
        <v>672353</v>
      </c>
      <c r="N87" s="181">
        <f>SUM(N72,N73,N78,N82)</f>
        <v>354391.76</v>
      </c>
      <c r="O87" s="181">
        <f>SUM(O72,O73,O78,O82)</f>
        <v>317961.24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212.735</v>
      </c>
      <c r="J88" s="112">
        <f>SUM(J72,J73,J78,J82,J83,J85)</f>
        <v>110.029</v>
      </c>
      <c r="K88" s="112">
        <f>SUM(K72,K73,K78,K82,K83,K85)</f>
        <v>102.706</v>
      </c>
      <c r="L88" s="112">
        <f>SUM(L72,L73,L78,L82,L83,L85)</f>
        <v>0</v>
      </c>
      <c r="M88" s="181">
        <f>SUM(N88:P88)</f>
        <v>672353</v>
      </c>
      <c r="N88" s="181">
        <f>SUM(N72,N73,N78,N82,N83,N85)</f>
        <v>354391.76</v>
      </c>
      <c r="O88" s="181">
        <f>SUM(O72,O73,O78,O82,O83,O85)</f>
        <v>317961.24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212.735</v>
      </c>
      <c r="J89" s="112">
        <f>SUM(J70,J88)</f>
        <v>110.029</v>
      </c>
      <c r="K89" s="112">
        <f>SUM(K70,K88)</f>
        <v>102.706</v>
      </c>
      <c r="L89" s="112">
        <f>SUM(L70,L88)</f>
        <v>0</v>
      </c>
      <c r="M89" s="181">
        <f>SUM(N89:P89)</f>
        <v>672353</v>
      </c>
      <c r="N89" s="181">
        <f>SUM(N70,N88)</f>
        <v>354391.76</v>
      </c>
      <c r="O89" s="181">
        <f>SUM(O70,O88)</f>
        <v>317961.24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0</v>
      </c>
      <c r="J92" s="112">
        <f>SUM(J16,J34,J54,J72)</f>
        <v>0</v>
      </c>
      <c r="K92" s="112">
        <f>SUM(K16,K34,K54,K72)</f>
        <v>0</v>
      </c>
      <c r="L92" s="112">
        <f>SUM(L16,L34,L54,L72)</f>
        <v>0</v>
      </c>
      <c r="M92" s="181">
        <f>SUM(M16,M34,M54,M72)</f>
        <v>0</v>
      </c>
      <c r="N92" s="181">
        <f>SUM(N16,N34,N54,N72)</f>
        <v>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208.747</v>
      </c>
      <c r="J98" s="112">
        <f>SUM(J22,J40,J60,J78)</f>
        <v>110.029</v>
      </c>
      <c r="K98" s="112">
        <f>SUM(K22,K40,K60,K78)</f>
        <v>98.718</v>
      </c>
      <c r="L98" s="112">
        <f>SUM(L22,L40,L60,L78)</f>
        <v>0</v>
      </c>
      <c r="M98" s="181">
        <f>SUM(M22,M40,M60,M78)</f>
        <v>672353</v>
      </c>
      <c r="N98" s="181">
        <f>SUM(N22,N40,N60,N78)</f>
        <v>354391.76</v>
      </c>
      <c r="O98" s="181">
        <f>SUM(O22,O40,O60,O78)</f>
        <v>317961.24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3.988</v>
      </c>
      <c r="J105" s="112">
        <f>SUM(J29,J47,J67,J85)</f>
        <v>0</v>
      </c>
      <c r="K105" s="112">
        <f>SUM(K29,K47,K67,K85)</f>
        <v>3.988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208.747</v>
      </c>
      <c r="J106" s="112">
        <f>SUM(J30,J48,J68,J86)</f>
        <v>110.029</v>
      </c>
      <c r="K106" s="112">
        <f>SUM(K30,K48,K68,K86)</f>
        <v>98.718</v>
      </c>
      <c r="L106" s="112">
        <f>SUM(L30,L48,L68,L86)</f>
        <v>0</v>
      </c>
      <c r="M106" s="181">
        <f>SUM(M30,M48,M68,M86)</f>
        <v>672353</v>
      </c>
      <c r="N106" s="181">
        <f>SUM(N30,N48,N68,N86)</f>
        <v>354391.76</v>
      </c>
      <c r="O106" s="181">
        <f>SUM(O30,O48,O68,O86)</f>
        <v>317961.24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208.747</v>
      </c>
      <c r="J107" s="112">
        <f>SUM(J31,J49,J69,J87)</f>
        <v>110.029</v>
      </c>
      <c r="K107" s="112">
        <f>SUM(K31,K49,K69,K87)</f>
        <v>98.718</v>
      </c>
      <c r="L107" s="112">
        <f>SUM(L31,L49,L69,L87)</f>
        <v>0</v>
      </c>
      <c r="M107" s="181">
        <f>SUM(M31,M49,M69,M87)</f>
        <v>672353</v>
      </c>
      <c r="N107" s="181">
        <f>SUM(N31,N49,N69,N87)</f>
        <v>354391.76</v>
      </c>
      <c r="O107" s="181">
        <f>SUM(O31,O49,O69,O87)</f>
        <v>317961.24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212.735</v>
      </c>
      <c r="J108" s="112">
        <f>SUM(J32,J50,J70,J88)</f>
        <v>110.029</v>
      </c>
      <c r="K108" s="112">
        <f>SUM(K32,K50,K70,K88)</f>
        <v>102.706</v>
      </c>
      <c r="L108" s="112">
        <f>SUM(L32,L50,L70,L88)</f>
        <v>0</v>
      </c>
      <c r="M108" s="181">
        <f>SUM(M32,M50,M70,M88)</f>
        <v>672353</v>
      </c>
      <c r="N108" s="181">
        <f>SUM(N32,N50,N70,N88)</f>
        <v>354391.76</v>
      </c>
      <c r="O108" s="181">
        <f>SUM(O32,O50,O70,O88)</f>
        <v>317961.24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208.747</v>
      </c>
      <c r="J128" s="112">
        <f>SUM(J30,J48,J68,J86)</f>
        <v>110.029</v>
      </c>
      <c r="K128" s="112">
        <f>SUM(K30,K48,K68,K86)</f>
        <v>98.718</v>
      </c>
      <c r="L128" s="112">
        <f>SUM(L30,L48,L68,L86)</f>
        <v>0</v>
      </c>
      <c r="M128" s="181">
        <f>SUM(M30,M48,M68,M86)</f>
        <v>672353</v>
      </c>
      <c r="N128" s="181">
        <f>SUM(N30,N48,N68,N86)</f>
        <v>354391.76</v>
      </c>
      <c r="O128" s="181">
        <f>SUM(O30,O48,O68,O86)</f>
        <v>317961.24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208.747</v>
      </c>
      <c r="J129" s="112">
        <f>SUM(J31,J49,J69,J87)</f>
        <v>110.029</v>
      </c>
      <c r="K129" s="112">
        <f>SUM(K31,K49,K69,K87)</f>
        <v>98.718</v>
      </c>
      <c r="L129" s="112">
        <f>SUM(L31,L49,L69,L87)</f>
        <v>0</v>
      </c>
      <c r="M129" s="181">
        <f>SUM(M31,M49,M69,M87)</f>
        <v>672353</v>
      </c>
      <c r="N129" s="181">
        <f>SUM(N31,N49,N69,N87)</f>
        <v>354391.76</v>
      </c>
      <c r="O129" s="181">
        <f>SUM(O31,O49,O69,O87)</f>
        <v>317961.24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212.735</v>
      </c>
      <c r="J130" s="112">
        <f>SUM(J51,J89)</f>
        <v>110.029</v>
      </c>
      <c r="K130" s="112">
        <f>SUM(K51,K89)</f>
        <v>102.706</v>
      </c>
      <c r="L130" s="112">
        <f>SUM(L51,L89)</f>
        <v>0</v>
      </c>
      <c r="M130" s="181">
        <f>SUM(M51,M89)</f>
        <v>672353</v>
      </c>
      <c r="N130" s="181">
        <f>SUM(N51,N89)</f>
        <v>354391.76</v>
      </c>
      <c r="O130" s="181">
        <f>SUM(O51,O89)</f>
        <v>317961.24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01A5B9-397F-9725-2DE9-6652F3C6745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86BD4E-C279-4B04-C832-4A344DB1466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DFDDBE-037C-C9FA-1DD7-E03B6F65B8D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AF1916-6F02-EF13-BD4F-241415258B0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BC2A36-2962-ABC1-15F4-DF1EB1CF70C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A517CC-2131-72B6-1CA8-4E51E3D612F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