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<sst xmlns="http://schemas.openxmlformats.org/spreadsheetml/2006/main" count="6009" uniqueCount="1956">
  <si>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</si>
  <si>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</si>
  <si>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</si>
  <si>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</si>
  <si>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</si>
  <si>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</si>
  <si>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</si>
  <si>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</si>
  <si>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</si>
  <si>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</si>
  <si>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</si>
  <si>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</si>
  <si>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</si>
  <si>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</si>
  <si>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</si>
  <si>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</si>
  <si>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</si>
  <si>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</si>
  <si>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</si>
  <si>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</si>
  <si>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</si>
  <si>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</si>
  <si>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</si>
  <si>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</si>
  <si>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</si>
  <si>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</si>
  <si>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</si>
  <si>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</si>
  <si>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</si>
  <si>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</si>
  <si>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</si>
  <si>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</si>
  <si>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</si>
  <si>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</si>
  <si>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</si>
  <si>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</si>
  <si>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</si>
  <si>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</si>
  <si>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</si>
  <si>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</si>
  <si>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</si>
  <si>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</si>
  <si>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</si>
  <si>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</si>
  <si>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</si>
  <si>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</si>
  <si>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</si>
  <si>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</si>
  <si>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</si>
  <si>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</si>
  <si>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</si>
  <si>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</si>
  <si>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</si>
  <si>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</si>
  <si>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</si>
  <si>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</si>
  <si>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</si>
  <si>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</si>
  <si>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</si>
  <si>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</si>
  <si>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</si>
  <si>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</si>
  <si>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</si>
  <si>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</si>
  <si>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</si>
  <si>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</si>
  <si>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</si>
  <si>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</si>
  <si>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</si>
  <si>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</si>
  <si>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</si>
  <si>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</si>
  <si>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</si>
  <si>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</si>
  <si>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</si>
  <si>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</si>
  <si>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</si>
  <si>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</si>
  <si>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</si>
  <si>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</si>
  <si>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</si>
  <si>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</si>
  <si>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</si>
  <si>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</si>
  <si>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</si>
  <si>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</si>
  <si>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</si>
  <si>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</si>
  <si>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</si>
  <si>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</si>
  <si>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</si>
  <si>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</si>
  <si>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</si>
  <si>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</si>
  <si>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</si>
  <si>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</si>
  <si>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</si>
  <si>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</si>
  <si>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</si>
  <si>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</si>
  <si>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</si>
  <si>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</si>
  <si>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</si>
  <si>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</si>
  <si>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</si>
  <si>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</si>
  <si>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</si>
  <si>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</si>
  <si>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</si>
  <si>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</si>
  <si>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</si>
  <si>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</si>
  <si>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</si>
  <si>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</si>
  <si>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</si>
  <si>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</si>
  <si>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</si>
  <si>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</si>
  <si>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</si>
  <si>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</si>
  <si>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</si>
  <si>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</si>
  <si>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</si>
  <si>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</si>
  <si>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</si>
  <si>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</si>
  <si>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09:19:26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</si>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</sst>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04E68B-5A05-13FE-CE3F-98B31F2EB7C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82F486-0404-EB58-5B24-B6AA737EE8A1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561</v>
      </c>
      <c r="G12" s="0" t="s">
        <v>603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561</v>
      </c>
      <c r="G13" s="0" t="s">
        <v>603</v>
      </c>
      <c r="J13" s="0" t="s">
        <v>563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561</v>
      </c>
      <c r="G14" s="0" t="s">
        <v>603</v>
      </c>
      <c r="J14" s="0" t="s">
        <v>563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561</v>
      </c>
      <c r="G15" s="0" t="s">
        <v>603</v>
      </c>
      <c r="J15" s="0" t="s">
        <v>563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561</v>
      </c>
      <c r="G16" s="0" t="s">
        <v>603</v>
      </c>
      <c r="J16" s="0" t="s">
        <v>563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561</v>
      </c>
      <c r="G17" s="0" t="s">
        <v>603</v>
      </c>
      <c r="J17" s="0" t="s">
        <v>563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555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577</v>
      </c>
      <c r="G29" s="0" t="s">
        <v>646</v>
      </c>
      <c r="J29" s="0" t="s">
        <v>579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339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339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339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339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339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339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339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339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339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339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339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339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555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555</v>
      </c>
      <c r="G47" s="0" t="s">
        <v>723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561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561</v>
      </c>
      <c r="G49" s="0" t="s">
        <v>726</v>
      </c>
      <c r="J49" s="0" t="s">
        <v>563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555</v>
      </c>
      <c r="G51" s="0" t="s">
        <v>739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561</v>
      </c>
      <c r="G53" s="0" t="s">
        <v>749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561</v>
      </c>
      <c r="G54" s="0" t="s">
        <v>752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555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555</v>
      </c>
      <c r="G57" s="0" t="s">
        <v>760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555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555</v>
      </c>
      <c r="G59" s="0" t="s">
        <v>760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555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555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555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555</v>
      </c>
      <c r="G63" s="0" t="s">
        <v>760</v>
      </c>
      <c r="J63" s="0" t="s">
        <v>579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555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555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555</v>
      </c>
      <c r="G66" s="0" t="s">
        <v>760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555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555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555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555</v>
      </c>
      <c r="G70" s="0" t="s">
        <v>760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555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555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555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555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555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555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555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555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555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555</v>
      </c>
      <c r="G107" s="0" t="s">
        <v>876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571</v>
      </c>
      <c r="G109" s="0" t="s">
        <v>885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577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577</v>
      </c>
      <c r="G112" s="0" t="s">
        <v>893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577</v>
      </c>
      <c r="G113" s="0" t="s">
        <v>893</v>
      </c>
      <c r="J113" s="0" t="s">
        <v>579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577</v>
      </c>
      <c r="G114" s="0" t="s">
        <v>893</v>
      </c>
      <c r="J114" s="0" t="s">
        <v>579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577</v>
      </c>
      <c r="G115" s="0" t="s">
        <v>893</v>
      </c>
      <c r="J115" s="0" t="s">
        <v>579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577</v>
      </c>
      <c r="G116" s="0" t="s">
        <v>893</v>
      </c>
      <c r="J116" s="0" t="s">
        <v>579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678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805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805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805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799</v>
      </c>
      <c r="G165" s="0" t="s">
        <v>1018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799</v>
      </c>
      <c r="G166" s="0" t="s">
        <v>1018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596</v>
      </c>
      <c r="G171" s="0" t="s">
        <v>1037</v>
      </c>
      <c r="J171" s="0" t="s">
        <v>598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596</v>
      </c>
      <c r="G172" s="0" t="s">
        <v>1037</v>
      </c>
      <c r="J172" s="0" t="s">
        <v>598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596</v>
      </c>
      <c r="G173" s="0" t="s">
        <v>1037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625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810</v>
      </c>
      <c r="G183" s="0" t="s">
        <v>1060</v>
      </c>
      <c r="J183" s="0" t="s">
        <v>812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956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956</v>
      </c>
      <c r="G187" s="0" t="s">
        <v>1073</v>
      </c>
      <c r="J187" s="0" t="s">
        <v>634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956</v>
      </c>
      <c r="G188" s="0" t="s">
        <v>1073</v>
      </c>
      <c r="J188" s="0" t="s">
        <v>706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956</v>
      </c>
      <c r="G189" s="0" t="s">
        <v>1073</v>
      </c>
      <c r="J189" s="0" t="s">
        <v>706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956</v>
      </c>
      <c r="G190" s="0" t="s">
        <v>1073</v>
      </c>
      <c r="J190" s="0" t="s">
        <v>706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956</v>
      </c>
      <c r="G191" s="0" t="s">
        <v>1073</v>
      </c>
      <c r="J191" s="0" t="s">
        <v>706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716</v>
      </c>
      <c r="G192" s="0" t="s">
        <v>1086</v>
      </c>
      <c r="J192" s="0" t="s">
        <v>718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763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763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763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763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763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866</v>
      </c>
      <c r="G201" s="0" t="s">
        <v>1114</v>
      </c>
      <c r="J201" s="0" t="s">
        <v>652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866</v>
      </c>
      <c r="G202" s="0" t="s">
        <v>1114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866</v>
      </c>
      <c r="G203" s="0" t="s">
        <v>1114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866</v>
      </c>
      <c r="G204" s="0" t="s">
        <v>1114</v>
      </c>
      <c r="J204" s="0" t="s">
        <v>652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866</v>
      </c>
      <c r="G205" s="0" t="s">
        <v>1114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956</v>
      </c>
      <c r="G208" s="0" t="s">
        <v>1130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596</v>
      </c>
      <c r="G209" s="0" t="s">
        <v>1133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596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956</v>
      </c>
      <c r="G211" s="0" t="s">
        <v>1139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805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805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805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805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805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805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805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716</v>
      </c>
      <c r="G224" s="0" t="s">
        <v>1163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810</v>
      </c>
      <c r="G225" s="0" t="s">
        <v>1166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810</v>
      </c>
      <c r="G226" s="0" t="s">
        <v>1166</v>
      </c>
      <c r="J226" s="0" t="s">
        <v>812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625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763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810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810</v>
      </c>
      <c r="G236" s="0" t="s">
        <v>1203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910</v>
      </c>
      <c r="G237" s="0" t="s">
        <v>1206</v>
      </c>
      <c r="J237" s="0" t="s">
        <v>641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596</v>
      </c>
      <c r="G240" s="0" t="s">
        <v>1219</v>
      </c>
      <c r="J240" s="0" t="s">
        <v>598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596</v>
      </c>
      <c r="G241" s="0" t="s">
        <v>1224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956</v>
      </c>
      <c r="G242" s="0" t="s">
        <v>1227</v>
      </c>
      <c r="J242" s="0" t="s">
        <v>706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956</v>
      </c>
      <c r="G243" s="0" t="s">
        <v>1227</v>
      </c>
      <c r="J243" s="0" t="s">
        <v>706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716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716</v>
      </c>
      <c r="G245" s="0" t="s">
        <v>1234</v>
      </c>
      <c r="J245" s="0" t="s">
        <v>625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956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956</v>
      </c>
      <c r="G247" s="0" t="s">
        <v>1242</v>
      </c>
      <c r="J247" s="0" t="s">
        <v>706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670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670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670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670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910</v>
      </c>
      <c r="G257" s="0" t="s">
        <v>1265</v>
      </c>
      <c r="J257" s="0" t="s">
        <v>641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910</v>
      </c>
      <c r="G258" s="0" t="s">
        <v>1265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910</v>
      </c>
      <c r="G259" s="0" t="s">
        <v>1265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716</v>
      </c>
      <c r="G260" s="0" t="s">
        <v>1270</v>
      </c>
      <c r="J260" s="0" t="s">
        <v>718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716</v>
      </c>
      <c r="G261" s="0" t="s">
        <v>1275</v>
      </c>
      <c r="J261" s="0" t="s">
        <v>718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716</v>
      </c>
      <c r="G262" s="0" t="s">
        <v>1275</v>
      </c>
      <c r="J262" s="0" t="s">
        <v>718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716</v>
      </c>
      <c r="G263" s="0" t="s">
        <v>1275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716</v>
      </c>
      <c r="G264" s="0" t="s">
        <v>1275</v>
      </c>
      <c r="J264" s="0" t="s">
        <v>718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716</v>
      </c>
      <c r="G265" s="0" t="s">
        <v>1275</v>
      </c>
      <c r="J265" s="0" t="s">
        <v>718</v>
      </c>
      <c r="K265" s="0" t="s">
        <v>960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716</v>
      </c>
      <c r="G266" s="0" t="s">
        <v>1275</v>
      </c>
      <c r="J266" s="0" t="s">
        <v>718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716</v>
      </c>
      <c r="G267" s="0" t="s">
        <v>1275</v>
      </c>
      <c r="J267" s="0" t="s">
        <v>718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716</v>
      </c>
      <c r="G268" s="0" t="s">
        <v>1275</v>
      </c>
      <c r="J268" s="0" t="s">
        <v>718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596</v>
      </c>
      <c r="G269" s="0" t="s">
        <v>1290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763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763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596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956</v>
      </c>
      <c r="G274" s="0" t="s">
        <v>1303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706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810</v>
      </c>
      <c r="G279" s="0" t="s">
        <v>1320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949</v>
      </c>
      <c r="G281" s="0" t="s">
        <v>1326</v>
      </c>
      <c r="J281" s="0" t="s">
        <v>634</v>
      </c>
      <c r="K281" s="0" t="s">
        <v>671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949</v>
      </c>
      <c r="G282" s="0" t="s">
        <v>1326</v>
      </c>
      <c r="J282" s="0" t="s">
        <v>634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949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949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949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949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949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716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670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733</v>
      </c>
      <c r="G297" s="0" t="s">
        <v>1369</v>
      </c>
      <c r="J297" s="0" t="s">
        <v>625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733</v>
      </c>
      <c r="G298" s="0" t="s">
        <v>1369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910</v>
      </c>
      <c r="G302" s="0" t="s">
        <v>1381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670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866</v>
      </c>
      <c r="G305" s="0" t="s">
        <v>1394</v>
      </c>
      <c r="J305" s="0" t="s">
        <v>652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866</v>
      </c>
      <c r="G306" s="0" t="s">
        <v>1394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670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716</v>
      </c>
      <c r="G309" s="0" t="s">
        <v>1403</v>
      </c>
      <c r="J309" s="0" t="s">
        <v>718</v>
      </c>
      <c r="K309" s="0" t="s">
        <v>960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904</v>
      </c>
      <c r="G310" s="0" t="s">
        <v>1406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641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971</v>
      </c>
      <c r="G312" s="0" t="s">
        <v>1413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596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716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625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625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733</v>
      </c>
      <c r="G323" s="0" t="s">
        <v>1446</v>
      </c>
      <c r="J323" s="0" t="s">
        <v>625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733</v>
      </c>
      <c r="G324" s="0" t="s">
        <v>1446</v>
      </c>
      <c r="J324" s="0" t="s">
        <v>625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733</v>
      </c>
      <c r="G325" s="0" t="s">
        <v>1446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596</v>
      </c>
      <c r="G326" s="0" t="s">
        <v>1451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716</v>
      </c>
      <c r="G327" s="0" t="s">
        <v>1454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742</v>
      </c>
      <c r="G328" s="0" t="s">
        <v>1457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956</v>
      </c>
      <c r="G330" s="0" t="s">
        <v>1463</v>
      </c>
      <c r="J330" s="0" t="s">
        <v>706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949</v>
      </c>
      <c r="G331" s="0" t="s">
        <v>1466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810</v>
      </c>
      <c r="G332" s="0" t="s">
        <v>1469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763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742</v>
      </c>
      <c r="G335" s="0" t="s">
        <v>1480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866</v>
      </c>
      <c r="G336" s="0" t="s">
        <v>1483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866</v>
      </c>
      <c r="G337" s="0" t="s">
        <v>1483</v>
      </c>
      <c r="J337" s="0" t="s">
        <v>652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866</v>
      </c>
      <c r="G338" s="0" t="s">
        <v>1483</v>
      </c>
      <c r="J338" s="0" t="s">
        <v>652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866</v>
      </c>
      <c r="G339" s="0" t="s">
        <v>1483</v>
      </c>
      <c r="J339" s="0" t="s">
        <v>652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949</v>
      </c>
      <c r="G347" s="0" t="s">
        <v>1510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949</v>
      </c>
      <c r="G348" s="0" t="s">
        <v>1510</v>
      </c>
      <c r="J348" s="0" t="s">
        <v>634</v>
      </c>
      <c r="K348" s="0" t="s">
        <v>671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910</v>
      </c>
      <c r="G350" s="0" t="s">
        <v>1518</v>
      </c>
      <c r="J350" s="0" t="s">
        <v>641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910</v>
      </c>
      <c r="G351" s="0" t="s">
        <v>1518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910</v>
      </c>
      <c r="G352" s="0" t="s">
        <v>1518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910</v>
      </c>
      <c r="G353" s="0" t="s">
        <v>1518</v>
      </c>
      <c r="J353" s="0" t="s">
        <v>641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763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763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763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763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956</v>
      </c>
      <c r="G361" s="0" t="s">
        <v>1543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956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949</v>
      </c>
      <c r="G363" s="0" t="s">
        <v>1546</v>
      </c>
      <c r="J363" s="0" t="s">
        <v>634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949</v>
      </c>
      <c r="G364" s="0" t="s">
        <v>1546</v>
      </c>
      <c r="J364" s="0" t="s">
        <v>634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949</v>
      </c>
      <c r="G365" s="0" t="s">
        <v>1546</v>
      </c>
      <c r="J365" s="0" t="s">
        <v>634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956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956</v>
      </c>
      <c r="G375" s="0" t="s">
        <v>1580</v>
      </c>
      <c r="J375" s="0" t="s">
        <v>634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956</v>
      </c>
      <c r="G376" s="0" t="s">
        <v>1580</v>
      </c>
      <c r="J376" s="0" t="s">
        <v>634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956</v>
      </c>
      <c r="G377" s="0" t="s">
        <v>1580</v>
      </c>
      <c r="J377" s="0" t="s">
        <v>634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810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916</v>
      </c>
      <c r="G393" s="0" t="s">
        <v>1620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629</v>
      </c>
      <c r="F397" s="0" t="s">
        <v>1633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629</v>
      </c>
      <c r="F398" s="0" t="s">
        <v>1633</v>
      </c>
      <c r="G398" s="0" t="s">
        <v>631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795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795</v>
      </c>
      <c r="G402" s="0" t="s">
        <v>1645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795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795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795</v>
      </c>
      <c r="G405" s="0" t="s">
        <v>1645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795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795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841</v>
      </c>
      <c r="G421" s="0" t="s">
        <v>1669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41AB8E-60BE-C00E-C9B2-675022A9A88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E5FCAD-655C-65A8-CF47-9404E31BBE5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0532634-B995-4078-3BB7-D29C1B2A821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8956BD-1335-5D01-E536-C20C45FDF5F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1676</v>
      </c>
      <c r="E3" s="51" t="s">
        <v>662</v>
      </c>
      <c r="F3" s="51" t="s">
        <v>1678</v>
      </c>
    </row>
    <row customHeight="1" ht="10.5">
      <c r="A4" s="51" t="s">
        <v>718</v>
      </c>
      <c r="B4" s="51" t="s">
        <v>718</v>
      </c>
      <c r="C4" s="51" t="s">
        <v>1679</v>
      </c>
      <c r="D4" s="51" t="s">
        <v>1680</v>
      </c>
      <c r="E4" s="51" t="s">
        <v>718</v>
      </c>
      <c r="F4" s="51" t="s">
        <v>1681</v>
      </c>
    </row>
    <row customHeight="1" ht="10.5">
      <c r="A5" s="51" t="s">
        <v>718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718</v>
      </c>
      <c r="B6" s="51" t="s">
        <v>1278</v>
      </c>
      <c r="C6" s="51" t="s">
        <v>1279</v>
      </c>
      <c r="D6" s="51" t="s">
        <v>1682</v>
      </c>
      <c r="E6" s="51" t="s">
        <v>632</v>
      </c>
      <c r="F6" s="51" t="s">
        <v>1684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1685</v>
      </c>
      <c r="E7" s="730" t="s">
        <v>670</v>
      </c>
      <c r="F7" s="730" t="s">
        <v>1686</v>
      </c>
    </row>
    <row customHeight="1" ht="10.5">
      <c r="A8" s="730" t="s">
        <v>718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718</v>
      </c>
      <c r="B9" s="730" t="s">
        <v>1087</v>
      </c>
      <c r="C9" s="730" t="s">
        <v>1088</v>
      </c>
      <c r="D9" s="730" t="s">
        <v>1682</v>
      </c>
      <c r="E9" s="730" t="s">
        <v>812</v>
      </c>
      <c r="F9" s="730" t="s">
        <v>1688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718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718</v>
      </c>
      <c r="B12" s="730" t="s">
        <v>960</v>
      </c>
      <c r="C12" s="730" t="s">
        <v>1282</v>
      </c>
      <c r="D12" s="730" t="s">
        <v>1682</v>
      </c>
      <c r="E12" s="730" t="s">
        <v>634</v>
      </c>
      <c r="F12" s="730" t="s">
        <v>1691</v>
      </c>
    </row>
    <row customHeight="1" ht="10.5">
      <c r="A13" s="730" t="s">
        <v>718</v>
      </c>
      <c r="B13" s="730" t="s">
        <v>1283</v>
      </c>
      <c r="C13" s="730" t="s">
        <v>1284</v>
      </c>
      <c r="D13" s="730" t="s">
        <v>1682</v>
      </c>
      <c r="E13" s="730" t="s">
        <v>881</v>
      </c>
      <c r="F13" s="730" t="s">
        <v>1692</v>
      </c>
    </row>
    <row customHeight="1" ht="10.5">
      <c r="A14" s="730" t="s">
        <v>718</v>
      </c>
      <c r="B14" s="730" t="s">
        <v>1285</v>
      </c>
      <c r="C14" s="730" t="s">
        <v>1286</v>
      </c>
      <c r="D14" s="730" t="s">
        <v>1682</v>
      </c>
      <c r="E14" s="730" t="s">
        <v>832</v>
      </c>
      <c r="F14" s="730" t="s">
        <v>1693</v>
      </c>
    </row>
    <row customHeight="1" ht="10.5">
      <c r="A15" s="730" t="s">
        <v>718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1676</v>
      </c>
      <c r="E17" s="730" t="s">
        <v>706</v>
      </c>
      <c r="F17" s="730" t="s">
        <v>1696</v>
      </c>
    </row>
    <row customHeight="1" ht="10.5">
      <c r="A18" s="730" t="s">
        <v>670</v>
      </c>
      <c r="B18" s="730" t="s">
        <v>670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670</v>
      </c>
      <c r="B19" s="730" t="s">
        <v>1385</v>
      </c>
      <c r="C19" s="730" t="s">
        <v>1386</v>
      </c>
      <c r="D19" s="730" t="s">
        <v>1682</v>
      </c>
      <c r="E19" s="730" t="s">
        <v>763</v>
      </c>
      <c r="F19" s="730" t="s">
        <v>1699</v>
      </c>
    </row>
    <row customHeight="1" ht="10.5">
      <c r="A20" s="730" t="s">
        <v>670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1682</v>
      </c>
      <c r="E21" s="730" t="s">
        <v>701</v>
      </c>
      <c r="F21" s="730" t="s">
        <v>1701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1703</v>
      </c>
      <c r="E23" s="730" t="s">
        <v>652</v>
      </c>
      <c r="F23" s="730" t="s">
        <v>1704</v>
      </c>
    </row>
    <row customHeight="1" ht="10.5">
      <c r="A24" s="730" t="s">
        <v>670</v>
      </c>
      <c r="B24" s="730" t="s">
        <v>1354</v>
      </c>
      <c r="C24" s="730" t="s">
        <v>1355</v>
      </c>
      <c r="D24" s="730" t="s">
        <v>1682</v>
      </c>
      <c r="E24" s="730" t="s">
        <v>637</v>
      </c>
      <c r="F24" s="730" t="s">
        <v>1705</v>
      </c>
    </row>
    <row customHeight="1" ht="10.5">
      <c r="A25" s="730" t="s">
        <v>670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670</v>
      </c>
      <c r="B26" s="730" t="s">
        <v>1251</v>
      </c>
      <c r="C26" s="730" t="s">
        <v>1252</v>
      </c>
      <c r="D26" s="730" t="s">
        <v>1682</v>
      </c>
      <c r="E26" s="730" t="s">
        <v>906</v>
      </c>
      <c r="F26" s="730" t="s">
        <v>1707</v>
      </c>
    </row>
    <row customHeight="1" ht="10.5">
      <c r="A27" s="730" t="s">
        <v>670</v>
      </c>
      <c r="B27" s="730" t="s">
        <v>1253</v>
      </c>
      <c r="C27" s="730" t="s">
        <v>1254</v>
      </c>
      <c r="D27" s="730" t="s">
        <v>1682</v>
      </c>
      <c r="E27" s="730" t="s">
        <v>805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812</v>
      </c>
      <c r="B29" s="730" t="s">
        <v>812</v>
      </c>
      <c r="C29" s="730" t="s">
        <v>1711</v>
      </c>
      <c r="D29" s="730" t="s">
        <v>1680</v>
      </c>
      <c r="E29" s="730" t="s">
        <v>843</v>
      </c>
      <c r="F29" s="730" t="s">
        <v>1712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1682</v>
      </c>
      <c r="E31" s="730" t="s">
        <v>678</v>
      </c>
      <c r="F31" s="730" t="s">
        <v>1714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1682</v>
      </c>
      <c r="E32" s="730" t="s">
        <v>918</v>
      </c>
      <c r="F32" s="730" t="s">
        <v>1715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1682</v>
      </c>
      <c r="E33" s="730" t="s">
        <v>641</v>
      </c>
      <c r="F33" s="730" t="s">
        <v>1716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1682</v>
      </c>
      <c r="E34" s="730" t="s">
        <v>770</v>
      </c>
      <c r="F34" s="730" t="s">
        <v>1717</v>
      </c>
    </row>
    <row customHeight="1" ht="10.5">
      <c r="A35" s="730" t="s">
        <v>812</v>
      </c>
      <c r="B35" s="730" t="s">
        <v>1718</v>
      </c>
      <c r="C35" s="730" t="s">
        <v>1719</v>
      </c>
      <c r="D35" s="730" t="s">
        <v>1682</v>
      </c>
      <c r="E35" s="730" t="s">
        <v>772</v>
      </c>
      <c r="F35" s="730" t="s">
        <v>1720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812</v>
      </c>
      <c r="B37" s="730" t="s">
        <v>1167</v>
      </c>
      <c r="C37" s="730" t="s">
        <v>1168</v>
      </c>
      <c r="D37" s="730" t="s">
        <v>1682</v>
      </c>
      <c r="E37" s="730" t="s">
        <v>598</v>
      </c>
      <c r="F37" s="730" t="s">
        <v>1722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812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1682</v>
      </c>
      <c r="E42" s="730" t="s">
        <v>774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625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744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1685</v>
      </c>
    </row>
    <row customHeight="1" ht="10.5">
      <c r="A52" s="730" t="s">
        <v>634</v>
      </c>
      <c r="B52" s="730" t="s">
        <v>634</v>
      </c>
      <c r="C52" s="730" t="s">
        <v>1741</v>
      </c>
      <c r="D52" s="730" t="s">
        <v>1680</v>
      </c>
    </row>
    <row customHeight="1" ht="10.5">
      <c r="A53" s="730" t="s">
        <v>634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634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634</v>
      </c>
      <c r="B55" s="730" t="s">
        <v>671</v>
      </c>
      <c r="C55" s="730" t="s">
        <v>1327</v>
      </c>
      <c r="D55" s="730" t="s">
        <v>1682</v>
      </c>
    </row>
    <row customHeight="1" ht="10.5">
      <c r="A56" s="730" t="s">
        <v>634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634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634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634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634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634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1676</v>
      </c>
    </row>
    <row customHeight="1" ht="10.5">
      <c r="A63" s="730" t="s">
        <v>832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832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832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832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832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832</v>
      </c>
      <c r="B68" s="730" t="s">
        <v>832</v>
      </c>
      <c r="C68" s="730" t="s">
        <v>1754</v>
      </c>
      <c r="D68" s="730" t="s">
        <v>1680</v>
      </c>
    </row>
    <row customHeight="1" ht="10.5">
      <c r="A69" s="730" t="s">
        <v>832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832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832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1703</v>
      </c>
    </row>
    <row customHeight="1" ht="10.5">
      <c r="A73" s="730" t="s">
        <v>832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832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832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706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706</v>
      </c>
      <c r="B79" s="730" t="s">
        <v>706</v>
      </c>
      <c r="C79" s="730" t="s">
        <v>1767</v>
      </c>
      <c r="D79" s="730" t="s">
        <v>1680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1682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1682</v>
      </c>
    </row>
    <row customHeight="1" ht="10.5">
      <c r="A82" s="730" t="s">
        <v>706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1682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1682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1682</v>
      </c>
    </row>
    <row customHeight="1" ht="10.5">
      <c r="A86" s="730" t="s">
        <v>706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706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706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706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1682</v>
      </c>
    </row>
    <row customHeight="1" ht="10.5">
      <c r="A91" s="730" t="s">
        <v>706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763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1682</v>
      </c>
    </row>
    <row customHeight="1" ht="10.5">
      <c r="A95" s="730" t="s">
        <v>763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763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763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763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1682</v>
      </c>
    </row>
    <row customHeight="1" ht="10.5">
      <c r="A100" s="730" t="s">
        <v>763</v>
      </c>
      <c r="B100" s="730" t="s">
        <v>763</v>
      </c>
      <c r="C100" s="730" t="s">
        <v>1772</v>
      </c>
      <c r="D100" s="730" t="s">
        <v>1680</v>
      </c>
    </row>
    <row customHeight="1" ht="10.5">
      <c r="A101" s="730" t="s">
        <v>763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763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763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763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763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763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763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1682</v>
      </c>
    </row>
    <row customHeight="1" ht="10.5">
      <c r="A109" s="730" t="s">
        <v>763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763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763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763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763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896</v>
      </c>
      <c r="C116" s="730" t="s">
        <v>897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898</v>
      </c>
      <c r="C119" s="730" t="s">
        <v>899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900</v>
      </c>
      <c r="C121" s="730" t="s">
        <v>901</v>
      </c>
      <c r="D121" s="730" t="s">
        <v>1703</v>
      </c>
    </row>
    <row customHeight="1" ht="10.5">
      <c r="A122" s="730" t="s">
        <v>579</v>
      </c>
      <c r="B122" s="730" t="s">
        <v>647</v>
      </c>
      <c r="C122" s="730" t="s">
        <v>648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1682</v>
      </c>
    </row>
    <row customHeight="1" ht="10.5">
      <c r="A127" s="730" t="s">
        <v>652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652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1685</v>
      </c>
    </row>
    <row customHeight="1" ht="10.5">
      <c r="A130" s="730" t="s">
        <v>652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1682</v>
      </c>
    </row>
    <row customHeight="1" ht="10.5">
      <c r="A132" s="730" t="s">
        <v>652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652</v>
      </c>
      <c r="B133" s="730" t="s">
        <v>652</v>
      </c>
      <c r="C133" s="730" t="s">
        <v>1786</v>
      </c>
      <c r="D133" s="730" t="s">
        <v>1680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1682</v>
      </c>
    </row>
    <row customHeight="1" ht="10.5">
      <c r="A135" s="730" t="s">
        <v>652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1682</v>
      </c>
    </row>
    <row customHeight="1" ht="10.5">
      <c r="A137" s="730" t="s">
        <v>652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652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652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652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652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652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1682</v>
      </c>
    </row>
    <row customHeight="1" ht="10.5">
      <c r="A144" s="730" t="s">
        <v>652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1676</v>
      </c>
    </row>
    <row customHeight="1" ht="10.5">
      <c r="A153" s="730" t="s">
        <v>805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805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805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805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805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805</v>
      </c>
      <c r="B158" s="730" t="s">
        <v>805</v>
      </c>
      <c r="C158" s="730" t="s">
        <v>1802</v>
      </c>
      <c r="D158" s="730" t="s">
        <v>1680</v>
      </c>
    </row>
    <row customHeight="1" ht="10.5">
      <c r="A159" s="730" t="s">
        <v>805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805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805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1682</v>
      </c>
    </row>
    <row customHeight="1" ht="10.5">
      <c r="A163" s="730" t="s">
        <v>805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1682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1682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1685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1682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1703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678</v>
      </c>
      <c r="B194" s="730" t="s">
        <v>678</v>
      </c>
      <c r="C194" s="730" t="s">
        <v>1805</v>
      </c>
      <c r="D194" s="730" t="s">
        <v>1680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1685</v>
      </c>
    </row>
    <row customHeight="1" ht="10.5">
      <c r="A196" s="730" t="s">
        <v>678</v>
      </c>
      <c r="B196" s="730" t="s">
        <v>973</v>
      </c>
      <c r="C196" s="730" t="s">
        <v>974</v>
      </c>
      <c r="D196" s="730" t="s">
        <v>1682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1676</v>
      </c>
    </row>
    <row customHeight="1" ht="10.5">
      <c r="A198" s="730" t="s">
        <v>641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1703</v>
      </c>
    </row>
    <row customHeight="1" ht="10.5">
      <c r="A200" s="730" t="s">
        <v>641</v>
      </c>
      <c r="B200" s="730" t="s">
        <v>641</v>
      </c>
      <c r="C200" s="730" t="s">
        <v>1806</v>
      </c>
      <c r="D200" s="730" t="s">
        <v>1680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1703</v>
      </c>
    </row>
    <row customHeight="1" ht="10.5">
      <c r="A202" s="730" t="s">
        <v>641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641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641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1676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1682</v>
      </c>
    </row>
    <row customHeight="1" ht="10.5">
      <c r="A209" s="730" t="s">
        <v>598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1682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1682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1682</v>
      </c>
    </row>
    <row customHeight="1" ht="10.5">
      <c r="A213" s="730" t="s">
        <v>598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598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598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1703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1682</v>
      </c>
    </row>
    <row customHeight="1" ht="10.5">
      <c r="A218" s="730" t="s">
        <v>598</v>
      </c>
      <c r="B218" s="730" t="s">
        <v>598</v>
      </c>
      <c r="C218" s="730" t="s">
        <v>1811</v>
      </c>
      <c r="D218" s="730" t="s">
        <v>1680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1682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1682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729</v>
      </c>
      <c r="C223" s="730" t="s">
        <v>730</v>
      </c>
      <c r="D223" s="730" t="s">
        <v>1682</v>
      </c>
    </row>
    <row customHeight="1" ht="10.5">
      <c r="A224" s="730" t="s">
        <v>563</v>
      </c>
      <c r="B224" s="730" t="s">
        <v>604</v>
      </c>
      <c r="C224" s="730" t="s">
        <v>605</v>
      </c>
      <c r="D224" s="730" t="s">
        <v>1682</v>
      </c>
    </row>
    <row customHeight="1" ht="10.5">
      <c r="A225" s="730" t="s">
        <v>563</v>
      </c>
      <c r="B225" s="730" t="s">
        <v>606</v>
      </c>
      <c r="C225" s="730" t="s">
        <v>607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608</v>
      </c>
      <c r="C227" s="730" t="s">
        <v>609</v>
      </c>
      <c r="D227" s="730" t="s">
        <v>1682</v>
      </c>
    </row>
    <row customHeight="1" ht="10.5">
      <c r="A228" s="730" t="s">
        <v>563</v>
      </c>
      <c r="B228" s="730" t="s">
        <v>610</v>
      </c>
      <c r="C228" s="730" t="s">
        <v>611</v>
      </c>
      <c r="D228" s="730" t="s">
        <v>1682</v>
      </c>
    </row>
    <row customHeight="1" ht="10.5">
      <c r="A229" s="730" t="s">
        <v>563</v>
      </c>
      <c r="B229" s="730" t="s">
        <v>612</v>
      </c>
      <c r="C229" s="730" t="s">
        <v>613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774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1682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1682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1685</v>
      </c>
    </row>
    <row customHeight="1" ht="10.5">
      <c r="A249" s="730" t="s">
        <v>774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1682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1682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1682</v>
      </c>
    </row>
    <row customHeight="1" ht="10.5">
      <c r="A253" s="730" t="s">
        <v>774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774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1682</v>
      </c>
    </row>
    <row customHeight="1" ht="10.5">
      <c r="A256" s="730" t="s">
        <v>774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774</v>
      </c>
      <c r="B257" s="730" t="s">
        <v>774</v>
      </c>
      <c r="C257" s="730" t="s">
        <v>1835</v>
      </c>
      <c r="D257" s="730" t="s">
        <v>1680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1682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1682</v>
      </c>
    </row>
    <row customHeight="1" ht="10.5">
      <c r="A268" s="730" t="s">
        <v>625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625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625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625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625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1682</v>
      </c>
    </row>
    <row customHeight="1" ht="10.5">
      <c r="A274" s="730" t="s">
        <v>625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1703</v>
      </c>
    </row>
    <row customHeight="1" ht="10.5">
      <c r="A276" s="730" t="s">
        <v>625</v>
      </c>
      <c r="B276" s="730" t="s">
        <v>625</v>
      </c>
      <c r="C276" s="730" t="s">
        <v>1839</v>
      </c>
      <c r="D276" s="730" t="s">
        <v>1680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1685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1682</v>
      </c>
    </row>
    <row customHeight="1" ht="10.5">
      <c r="A279" s="730" t="s">
        <v>744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744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1682</v>
      </c>
    </row>
    <row customHeight="1" ht="10.5">
      <c r="A282" s="730" t="s">
        <v>744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1682</v>
      </c>
    </row>
    <row customHeight="1" ht="10.5">
      <c r="A284" s="730" t="s">
        <v>744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744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744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744</v>
      </c>
      <c r="B287" s="730" t="s">
        <v>744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3D180D-DEBD-8E0D-3175-33A5379C19A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8FF05A-3F0F-249F-E323-8E6EBA99DF5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98B414-6B82-3581-7C3C-07404BBC77B7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6F0FB2-BB02-9268-E441-E7B01D174802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B9131B-267F-6D31-A1E6-083301FC9395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7924152-1CEC-69E5-C51B-A0986B1E1949}"/>
    <hyperlink ref="H71" r:id="rId3" xr:uid="{11970B4E-A1EC-BD86-DD97-2B0CFC4643D4}"/>
    <hyperlink ref="H80" r:id="rId4" xr:uid="{15F1BE84-83B7-743A-352A-34FFF4E1B99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90759B-5EFA-2DC7-6758-AEA9853A6BAE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20.035</v>
      </c>
      <c r="J72" s="172">
        <v>19.962</v>
      </c>
      <c r="K72" s="172">
        <v>0.073</v>
      </c>
      <c r="L72" s="172"/>
      <c r="M72" s="237">
        <f>SUM(N72:P72)</f>
        <v>65685</v>
      </c>
      <c r="N72" s="238">
        <v>65445.67</v>
      </c>
      <c r="O72" s="238">
        <v>239.33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544.383</v>
      </c>
      <c r="J73" s="162">
        <f>SUM(J76:J77)</f>
        <v>416.796</v>
      </c>
      <c r="K73" s="162">
        <f>SUM(K76:K77)</f>
        <v>127.587</v>
      </c>
      <c r="L73" s="162">
        <f>SUM(L76:L77)</f>
        <v>0</v>
      </c>
      <c r="M73" s="237">
        <f>SUM(N73:P73)</f>
        <v>973543</v>
      </c>
      <c r="N73" s="237">
        <f>SUM(N76:N77)</f>
        <v>745373.81</v>
      </c>
      <c r="O73" s="237">
        <f>SUM(O76:O77)</f>
        <v>228169.19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544.383</v>
      </c>
      <c r="J77" s="172">
        <v>416.796</v>
      </c>
      <c r="K77" s="172">
        <v>127.587</v>
      </c>
      <c r="L77" s="172"/>
      <c r="M77" s="237">
        <f>SUM(N77:P77)</f>
        <v>973543</v>
      </c>
      <c r="N77" s="238">
        <v>745373.81</v>
      </c>
      <c r="O77" s="238">
        <v>228169.19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40.042</v>
      </c>
      <c r="J78" s="172">
        <v>39.997</v>
      </c>
      <c r="K78" s="172">
        <v>0.045</v>
      </c>
      <c r="L78" s="172"/>
      <c r="M78" s="237">
        <f>SUM(N78:P78)</f>
        <v>94156</v>
      </c>
      <c r="N78" s="238">
        <v>94047.73</v>
      </c>
      <c r="O78" s="238">
        <v>108.27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604.46</v>
      </c>
      <c r="J86" s="162">
        <f>SUM(J72,J73,J78)</f>
        <v>476.755</v>
      </c>
      <c r="K86" s="162">
        <f>SUM(K72,K73,K78)</f>
        <v>127.705</v>
      </c>
      <c r="L86" s="162">
        <f>SUM(L72,L73,L78)</f>
        <v>0</v>
      </c>
      <c r="M86" s="237">
        <f>SUM(N86:P86)</f>
        <v>1133384</v>
      </c>
      <c r="N86" s="237">
        <f>SUM(N72,N73,N78)</f>
        <v>904867.21</v>
      </c>
      <c r="O86" s="237">
        <f>SUM(O72,O73,O78)</f>
        <v>228516.79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604.46</v>
      </c>
      <c r="J87" s="162">
        <f>SUM(J72,J73,J78,J82)</f>
        <v>476.755</v>
      </c>
      <c r="K87" s="162">
        <f>SUM(K72,K73,K78,K82)</f>
        <v>127.705</v>
      </c>
      <c r="L87" s="162">
        <f>SUM(L72,L73,L78,L82)</f>
        <v>0</v>
      </c>
      <c r="M87" s="237">
        <f>SUM(N87:P87)</f>
        <v>1133384</v>
      </c>
      <c r="N87" s="237">
        <f>SUM(N72,N73,N78,N82)</f>
        <v>904867.21</v>
      </c>
      <c r="O87" s="237">
        <f>SUM(O72,O73,O78,O82)</f>
        <v>228516.79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604.46</v>
      </c>
      <c r="J88" s="162">
        <f>SUM(J72,J73,J78,J82,J83,J85)</f>
        <v>476.755</v>
      </c>
      <c r="K88" s="162">
        <f>SUM(K72,K73,K78,K82,K83,K85)</f>
        <v>127.705</v>
      </c>
      <c r="L88" s="162">
        <f>SUM(L72,L73,L78,L82,L83,L85)</f>
        <v>0</v>
      </c>
      <c r="M88" s="237">
        <f>SUM(N88:P88)</f>
        <v>1133384</v>
      </c>
      <c r="N88" s="237">
        <f>SUM(N72,N73,N78,N82,N83,N85)</f>
        <v>904867.21</v>
      </c>
      <c r="O88" s="237">
        <f>SUM(O72,O73,O78,O82,O83,O85)</f>
        <v>228516.79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604.46</v>
      </c>
      <c r="J89" s="162">
        <f>SUM(J70,J88)</f>
        <v>476.755</v>
      </c>
      <c r="K89" s="162">
        <f>SUM(K70,K88)</f>
        <v>127.705</v>
      </c>
      <c r="L89" s="162">
        <f>SUM(L70,L88)</f>
        <v>0</v>
      </c>
      <c r="M89" s="237">
        <f>SUM(N89:P89)</f>
        <v>1133384</v>
      </c>
      <c r="N89" s="237">
        <f>SUM(N70,N88)</f>
        <v>904867.21</v>
      </c>
      <c r="O89" s="237">
        <f>SUM(O70,O88)</f>
        <v>228516.79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20.035</v>
      </c>
      <c r="J92" s="162">
        <f>SUM(J16,J34,J54,J72)</f>
        <v>19.962</v>
      </c>
      <c r="K92" s="162">
        <f>SUM(K16,K34,K54,K72)</f>
        <v>0.073</v>
      </c>
      <c r="L92" s="162">
        <f>SUM(L16,L34,L54,L72)</f>
        <v>0</v>
      </c>
      <c r="M92" s="237">
        <f>SUM(M16,M34,M54,M72)</f>
        <v>65685</v>
      </c>
      <c r="N92" s="237">
        <f>SUM(N16,N34,N54,N72)</f>
        <v>65445.67</v>
      </c>
      <c r="O92" s="237">
        <f>SUM(O16,O34,O54,O72)</f>
        <v>239.33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544.383</v>
      </c>
      <c r="J93" s="162">
        <f>SUM(J17,J35,J55,J73)</f>
        <v>416.796</v>
      </c>
      <c r="K93" s="162">
        <f>SUM(K17,K35,K55,K73)</f>
        <v>127.587</v>
      </c>
      <c r="L93" s="162">
        <f>SUM(L17,L35,L55,L73)</f>
        <v>0</v>
      </c>
      <c r="M93" s="237">
        <f>SUM(M17,M35,M55,M73)</f>
        <v>973543</v>
      </c>
      <c r="N93" s="237">
        <f>SUM(N17,N35,N55,N73)</f>
        <v>745373.81</v>
      </c>
      <c r="O93" s="237">
        <f>SUM(O17,O35,O55,O73)</f>
        <v>228169.19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544.383</v>
      </c>
      <c r="J97" s="162">
        <f>SUM(J21,J39,J59,J77)</f>
        <v>416.796</v>
      </c>
      <c r="K97" s="162">
        <f>SUM(K21,K39,K59,K77)</f>
        <v>127.587</v>
      </c>
      <c r="L97" s="162">
        <f>SUM(L21,L39,L59,L77)</f>
        <v>0</v>
      </c>
      <c r="M97" s="237">
        <f>SUM(M21,M39,M59,M77)</f>
        <v>973543</v>
      </c>
      <c r="N97" s="237">
        <f>SUM(N21,N39,N59,N77)</f>
        <v>745373.81</v>
      </c>
      <c r="O97" s="237">
        <f>SUM(O21,O39,O59,O77)</f>
        <v>228169.19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40.042</v>
      </c>
      <c r="J98" s="162">
        <f>SUM(J22,J40,J60,J78)</f>
        <v>39.997</v>
      </c>
      <c r="K98" s="162">
        <f>SUM(K22,K40,K60,K78)</f>
        <v>0.045</v>
      </c>
      <c r="L98" s="162">
        <f>SUM(L22,L40,L60,L78)</f>
        <v>0</v>
      </c>
      <c r="M98" s="237">
        <f>SUM(M22,M40,M60,M78)</f>
        <v>94156</v>
      </c>
      <c r="N98" s="237">
        <f>SUM(N22,N40,N60,N78)</f>
        <v>94047.73</v>
      </c>
      <c r="O98" s="237">
        <f>SUM(O22,O40,O60,O78)</f>
        <v>108.27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604.46</v>
      </c>
      <c r="J106" s="162">
        <f>SUM(J30,J48,J68,J86)</f>
        <v>476.755</v>
      </c>
      <c r="K106" s="162">
        <f>SUM(K30,K48,K68,K86)</f>
        <v>127.705</v>
      </c>
      <c r="L106" s="162">
        <f>SUM(L30,L48,L68,L86)</f>
        <v>0</v>
      </c>
      <c r="M106" s="237">
        <f>SUM(M30,M48,M68,M86)</f>
        <v>1133384</v>
      </c>
      <c r="N106" s="237">
        <f>SUM(N30,N48,N68,N86)</f>
        <v>904867.21</v>
      </c>
      <c r="O106" s="237">
        <f>SUM(O30,O48,O68,O86)</f>
        <v>228516.79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604.46</v>
      </c>
      <c r="J107" s="162">
        <f>SUM(J31,J49,J69,J87)</f>
        <v>476.755</v>
      </c>
      <c r="K107" s="162">
        <f>SUM(K31,K49,K69,K87)</f>
        <v>127.705</v>
      </c>
      <c r="L107" s="162">
        <f>SUM(L31,L49,L69,L87)</f>
        <v>0</v>
      </c>
      <c r="M107" s="237">
        <f>SUM(M31,M49,M69,M87)</f>
        <v>1133384</v>
      </c>
      <c r="N107" s="237">
        <f>SUM(N31,N49,N69,N87)</f>
        <v>904867.21</v>
      </c>
      <c r="O107" s="237">
        <f>SUM(O31,O49,O69,O87)</f>
        <v>228516.79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604.46</v>
      </c>
      <c r="J108" s="162">
        <f>SUM(J32,J50,J70,J88)</f>
        <v>476.755</v>
      </c>
      <c r="K108" s="162">
        <f>SUM(K32,K50,K70,K88)</f>
        <v>127.705</v>
      </c>
      <c r="L108" s="162">
        <f>SUM(L32,L50,L70,L88)</f>
        <v>0</v>
      </c>
      <c r="M108" s="237">
        <f>SUM(M32,M50,M70,M88)</f>
        <v>1133384</v>
      </c>
      <c r="N108" s="237">
        <f>SUM(N32,N50,N70,N88)</f>
        <v>904867.21</v>
      </c>
      <c r="O108" s="237">
        <f>SUM(O32,O50,O70,O88)</f>
        <v>228516.79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604.46</v>
      </c>
      <c r="J128" s="162">
        <f>SUM(J30,J48,J68,J86)</f>
        <v>476.755</v>
      </c>
      <c r="K128" s="162">
        <f>SUM(K30,K48,K68,K86)</f>
        <v>127.705</v>
      </c>
      <c r="L128" s="162">
        <f>SUM(L30,L48,L68,L86)</f>
        <v>0</v>
      </c>
      <c r="M128" s="237">
        <f>SUM(M30,M48,M68,M86)</f>
        <v>1133384</v>
      </c>
      <c r="N128" s="237">
        <f>SUM(N30,N48,N68,N86)</f>
        <v>904867.21</v>
      </c>
      <c r="O128" s="237">
        <f>SUM(O30,O48,O68,O86)</f>
        <v>228516.79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604.46</v>
      </c>
      <c r="J129" s="162">
        <f>SUM(J31,J49,J69,J87)</f>
        <v>476.755</v>
      </c>
      <c r="K129" s="162">
        <f>SUM(K31,K49,K69,K87)</f>
        <v>127.705</v>
      </c>
      <c r="L129" s="162">
        <f>SUM(L31,L49,L69,L87)</f>
        <v>0</v>
      </c>
      <c r="M129" s="237">
        <f>SUM(M31,M49,M69,M87)</f>
        <v>1133384</v>
      </c>
      <c r="N129" s="237">
        <f>SUM(N31,N49,N69,N87)</f>
        <v>904867.21</v>
      </c>
      <c r="O129" s="237">
        <f>SUM(O31,O49,O69,O87)</f>
        <v>228516.79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604.46</v>
      </c>
      <c r="J130" s="162">
        <f>SUM(J51,J89)</f>
        <v>476.755</v>
      </c>
      <c r="K130" s="162">
        <f>SUM(K51,K89)</f>
        <v>127.705</v>
      </c>
      <c r="L130" s="162">
        <f>SUM(L51,L89)</f>
        <v>0</v>
      </c>
      <c r="M130" s="237">
        <f>SUM(M51,M89)</f>
        <v>1133384</v>
      </c>
      <c r="N130" s="237">
        <f>SUM(N51,N89)</f>
        <v>904867.21</v>
      </c>
      <c r="O130" s="237">
        <f>SUM(O51,O89)</f>
        <v>228516.79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F182FD-6134-4CA4-7D41-C26014D5CB5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03739FA-5173-AA0C-E466-61007D1E5112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316</v>
      </c>
      <c r="F22" s="192"/>
      <c r="G22" s="192"/>
      <c r="H22" s="192"/>
      <c r="I22" s="192"/>
      <c r="J22" s="192"/>
    </row>
    <row customHeight="1" ht="11.25">
      <c r="A23" s="190" t="s">
        <v>317</v>
      </c>
      <c r="B23" s="191" t="s">
        <v>318</v>
      </c>
      <c r="C23" s="200" t="s">
        <v>319</v>
      </c>
      <c r="D23" s="192"/>
      <c r="E23" s="198" t="s">
        <v>32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5D699B-C5AC-B3B4-264C-F4A4FABFAA8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871A2E-32A6-9F31-DD6A-519F9614565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519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520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7FA8BB-AF0A-A9EA-7045-4BE68B8C4C0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2D563B-E7FB-ED34-D6EB-00C9CDB840F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