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<sst xmlns="http://schemas.openxmlformats.org/spreadsheetml/2006/main" count="5994" uniqueCount="1953">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</sst>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9A5848-B03B-EED8-5308-97008A73AA0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CB0E61-5719-1A04-EC9D-28DD6CD9479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558</v>
      </c>
      <c r="G12" s="0" t="s">
        <v>600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558</v>
      </c>
      <c r="G13" s="0" t="s">
        <v>600</v>
      </c>
      <c r="J13" s="0" t="s">
        <v>560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558</v>
      </c>
      <c r="G14" s="0" t="s">
        <v>600</v>
      </c>
      <c r="J14" s="0" t="s">
        <v>560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558</v>
      </c>
      <c r="G15" s="0" t="s">
        <v>600</v>
      </c>
      <c r="J15" s="0" t="s">
        <v>560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558</v>
      </c>
      <c r="G16" s="0" t="s">
        <v>600</v>
      </c>
      <c r="J16" s="0" t="s">
        <v>560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558</v>
      </c>
      <c r="G17" s="0" t="s">
        <v>600</v>
      </c>
      <c r="J17" s="0" t="s">
        <v>560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552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574</v>
      </c>
      <c r="G29" s="0" t="s">
        <v>643</v>
      </c>
      <c r="J29" s="0" t="s">
        <v>576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336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336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336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336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336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336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336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336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336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336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336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336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552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552</v>
      </c>
      <c r="G47" s="0" t="s">
        <v>720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558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558</v>
      </c>
      <c r="G49" s="0" t="s">
        <v>723</v>
      </c>
      <c r="J49" s="0" t="s">
        <v>560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552</v>
      </c>
      <c r="G51" s="0" t="s">
        <v>736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558</v>
      </c>
      <c r="G53" s="0" t="s">
        <v>746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558</v>
      </c>
      <c r="G54" s="0" t="s">
        <v>749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552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552</v>
      </c>
      <c r="G57" s="0" t="s">
        <v>757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552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552</v>
      </c>
      <c r="G59" s="0" t="s">
        <v>757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552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552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552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552</v>
      </c>
      <c r="G63" s="0" t="s">
        <v>757</v>
      </c>
      <c r="J63" s="0" t="s">
        <v>576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552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552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552</v>
      </c>
      <c r="G66" s="0" t="s">
        <v>757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552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552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552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552</v>
      </c>
      <c r="G70" s="0" t="s">
        <v>757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552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552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552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552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552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552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552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552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552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552</v>
      </c>
      <c r="G107" s="0" t="s">
        <v>873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568</v>
      </c>
      <c r="G109" s="0" t="s">
        <v>882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574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574</v>
      </c>
      <c r="G112" s="0" t="s">
        <v>890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574</v>
      </c>
      <c r="G113" s="0" t="s">
        <v>890</v>
      </c>
      <c r="J113" s="0" t="s">
        <v>576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574</v>
      </c>
      <c r="G114" s="0" t="s">
        <v>890</v>
      </c>
      <c r="J114" s="0" t="s">
        <v>576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574</v>
      </c>
      <c r="G115" s="0" t="s">
        <v>890</v>
      </c>
      <c r="J115" s="0" t="s">
        <v>576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574</v>
      </c>
      <c r="G116" s="0" t="s">
        <v>890</v>
      </c>
      <c r="J116" s="0" t="s">
        <v>576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675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802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802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802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796</v>
      </c>
      <c r="G165" s="0" t="s">
        <v>1015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796</v>
      </c>
      <c r="G166" s="0" t="s">
        <v>1015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593</v>
      </c>
      <c r="G171" s="0" t="s">
        <v>1034</v>
      </c>
      <c r="J171" s="0" t="s">
        <v>595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593</v>
      </c>
      <c r="G172" s="0" t="s">
        <v>1034</v>
      </c>
      <c r="J172" s="0" t="s">
        <v>595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593</v>
      </c>
      <c r="G173" s="0" t="s">
        <v>1034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622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807</v>
      </c>
      <c r="G183" s="0" t="s">
        <v>1057</v>
      </c>
      <c r="J183" s="0" t="s">
        <v>809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953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953</v>
      </c>
      <c r="G187" s="0" t="s">
        <v>1070</v>
      </c>
      <c r="J187" s="0" t="s">
        <v>631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953</v>
      </c>
      <c r="G188" s="0" t="s">
        <v>1070</v>
      </c>
      <c r="J188" s="0" t="s">
        <v>703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953</v>
      </c>
      <c r="G189" s="0" t="s">
        <v>1070</v>
      </c>
      <c r="J189" s="0" t="s">
        <v>703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953</v>
      </c>
      <c r="G190" s="0" t="s">
        <v>1070</v>
      </c>
      <c r="J190" s="0" t="s">
        <v>703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953</v>
      </c>
      <c r="G191" s="0" t="s">
        <v>1070</v>
      </c>
      <c r="J191" s="0" t="s">
        <v>703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713</v>
      </c>
      <c r="G192" s="0" t="s">
        <v>1083</v>
      </c>
      <c r="J192" s="0" t="s">
        <v>715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760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760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760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760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760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863</v>
      </c>
      <c r="G201" s="0" t="s">
        <v>1111</v>
      </c>
      <c r="J201" s="0" t="s">
        <v>649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863</v>
      </c>
      <c r="G202" s="0" t="s">
        <v>1111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863</v>
      </c>
      <c r="G203" s="0" t="s">
        <v>1111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863</v>
      </c>
      <c r="G204" s="0" t="s">
        <v>1111</v>
      </c>
      <c r="J204" s="0" t="s">
        <v>649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863</v>
      </c>
      <c r="G205" s="0" t="s">
        <v>1111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953</v>
      </c>
      <c r="G208" s="0" t="s">
        <v>1127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593</v>
      </c>
      <c r="G209" s="0" t="s">
        <v>1130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593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953</v>
      </c>
      <c r="G211" s="0" t="s">
        <v>1136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802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802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802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802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802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802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802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713</v>
      </c>
      <c r="G224" s="0" t="s">
        <v>1160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807</v>
      </c>
      <c r="G225" s="0" t="s">
        <v>1163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807</v>
      </c>
      <c r="G226" s="0" t="s">
        <v>1163</v>
      </c>
      <c r="J226" s="0" t="s">
        <v>809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622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760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807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807</v>
      </c>
      <c r="G236" s="0" t="s">
        <v>1200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907</v>
      </c>
      <c r="G237" s="0" t="s">
        <v>1203</v>
      </c>
      <c r="J237" s="0" t="s">
        <v>638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593</v>
      </c>
      <c r="G240" s="0" t="s">
        <v>1216</v>
      </c>
      <c r="J240" s="0" t="s">
        <v>595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593</v>
      </c>
      <c r="G241" s="0" t="s">
        <v>1221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953</v>
      </c>
      <c r="G242" s="0" t="s">
        <v>1224</v>
      </c>
      <c r="J242" s="0" t="s">
        <v>703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953</v>
      </c>
      <c r="G243" s="0" t="s">
        <v>1224</v>
      </c>
      <c r="J243" s="0" t="s">
        <v>703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713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713</v>
      </c>
      <c r="G245" s="0" t="s">
        <v>1231</v>
      </c>
      <c r="J245" s="0" t="s">
        <v>622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953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953</v>
      </c>
      <c r="G247" s="0" t="s">
        <v>1239</v>
      </c>
      <c r="J247" s="0" t="s">
        <v>703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667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667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667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667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907</v>
      </c>
      <c r="G257" s="0" t="s">
        <v>1262</v>
      </c>
      <c r="J257" s="0" t="s">
        <v>638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907</v>
      </c>
      <c r="G258" s="0" t="s">
        <v>1262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907</v>
      </c>
      <c r="G259" s="0" t="s">
        <v>1262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713</v>
      </c>
      <c r="G260" s="0" t="s">
        <v>1267</v>
      </c>
      <c r="J260" s="0" t="s">
        <v>715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713</v>
      </c>
      <c r="G261" s="0" t="s">
        <v>1272</v>
      </c>
      <c r="J261" s="0" t="s">
        <v>715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713</v>
      </c>
      <c r="G262" s="0" t="s">
        <v>1272</v>
      </c>
      <c r="J262" s="0" t="s">
        <v>715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713</v>
      </c>
      <c r="G263" s="0" t="s">
        <v>1272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713</v>
      </c>
      <c r="G264" s="0" t="s">
        <v>1272</v>
      </c>
      <c r="J264" s="0" t="s">
        <v>715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713</v>
      </c>
      <c r="G265" s="0" t="s">
        <v>1272</v>
      </c>
      <c r="J265" s="0" t="s">
        <v>715</v>
      </c>
      <c r="K265" s="0" t="s">
        <v>957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713</v>
      </c>
      <c r="G266" s="0" t="s">
        <v>1272</v>
      </c>
      <c r="J266" s="0" t="s">
        <v>715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713</v>
      </c>
      <c r="G267" s="0" t="s">
        <v>1272</v>
      </c>
      <c r="J267" s="0" t="s">
        <v>715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713</v>
      </c>
      <c r="G268" s="0" t="s">
        <v>1272</v>
      </c>
      <c r="J268" s="0" t="s">
        <v>715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593</v>
      </c>
      <c r="G269" s="0" t="s">
        <v>1287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760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760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593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953</v>
      </c>
      <c r="G274" s="0" t="s">
        <v>1300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703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807</v>
      </c>
      <c r="G279" s="0" t="s">
        <v>1317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946</v>
      </c>
      <c r="G281" s="0" t="s">
        <v>1323</v>
      </c>
      <c r="J281" s="0" t="s">
        <v>631</v>
      </c>
      <c r="K281" s="0" t="s">
        <v>668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946</v>
      </c>
      <c r="G282" s="0" t="s">
        <v>1323</v>
      </c>
      <c r="J282" s="0" t="s">
        <v>631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946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946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946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946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946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713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667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730</v>
      </c>
      <c r="G297" s="0" t="s">
        <v>1366</v>
      </c>
      <c r="J297" s="0" t="s">
        <v>622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730</v>
      </c>
      <c r="G298" s="0" t="s">
        <v>1366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907</v>
      </c>
      <c r="G302" s="0" t="s">
        <v>1378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667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863</v>
      </c>
      <c r="G305" s="0" t="s">
        <v>1391</v>
      </c>
      <c r="J305" s="0" t="s">
        <v>649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863</v>
      </c>
      <c r="G306" s="0" t="s">
        <v>1391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667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713</v>
      </c>
      <c r="G309" s="0" t="s">
        <v>1400</v>
      </c>
      <c r="J309" s="0" t="s">
        <v>715</v>
      </c>
      <c r="K309" s="0" t="s">
        <v>957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901</v>
      </c>
      <c r="G310" s="0" t="s">
        <v>1403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638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968</v>
      </c>
      <c r="G312" s="0" t="s">
        <v>1410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593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713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622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622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730</v>
      </c>
      <c r="G323" s="0" t="s">
        <v>1443</v>
      </c>
      <c r="J323" s="0" t="s">
        <v>622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730</v>
      </c>
      <c r="G324" s="0" t="s">
        <v>1443</v>
      </c>
      <c r="J324" s="0" t="s">
        <v>622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730</v>
      </c>
      <c r="G325" s="0" t="s">
        <v>1443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593</v>
      </c>
      <c r="G326" s="0" t="s">
        <v>1448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713</v>
      </c>
      <c r="G327" s="0" t="s">
        <v>1451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739</v>
      </c>
      <c r="G328" s="0" t="s">
        <v>1454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953</v>
      </c>
      <c r="G330" s="0" t="s">
        <v>1460</v>
      </c>
      <c r="J330" s="0" t="s">
        <v>703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946</v>
      </c>
      <c r="G331" s="0" t="s">
        <v>1463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807</v>
      </c>
      <c r="G332" s="0" t="s">
        <v>1466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760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739</v>
      </c>
      <c r="G335" s="0" t="s">
        <v>1477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863</v>
      </c>
      <c r="G336" s="0" t="s">
        <v>1480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863</v>
      </c>
      <c r="G337" s="0" t="s">
        <v>1480</v>
      </c>
      <c r="J337" s="0" t="s">
        <v>649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863</v>
      </c>
      <c r="G338" s="0" t="s">
        <v>1480</v>
      </c>
      <c r="J338" s="0" t="s">
        <v>649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863</v>
      </c>
      <c r="G339" s="0" t="s">
        <v>1480</v>
      </c>
      <c r="J339" s="0" t="s">
        <v>649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946</v>
      </c>
      <c r="G347" s="0" t="s">
        <v>1507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946</v>
      </c>
      <c r="G348" s="0" t="s">
        <v>1507</v>
      </c>
      <c r="J348" s="0" t="s">
        <v>631</v>
      </c>
      <c r="K348" s="0" t="s">
        <v>668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907</v>
      </c>
      <c r="G350" s="0" t="s">
        <v>1515</v>
      </c>
      <c r="J350" s="0" t="s">
        <v>638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907</v>
      </c>
      <c r="G351" s="0" t="s">
        <v>1515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907</v>
      </c>
      <c r="G352" s="0" t="s">
        <v>1515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907</v>
      </c>
      <c r="G353" s="0" t="s">
        <v>1515</v>
      </c>
      <c r="J353" s="0" t="s">
        <v>638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760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760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760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760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953</v>
      </c>
      <c r="G361" s="0" t="s">
        <v>1540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953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946</v>
      </c>
      <c r="G363" s="0" t="s">
        <v>1543</v>
      </c>
      <c r="J363" s="0" t="s">
        <v>631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946</v>
      </c>
      <c r="G364" s="0" t="s">
        <v>1543</v>
      </c>
      <c r="J364" s="0" t="s">
        <v>631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946</v>
      </c>
      <c r="G365" s="0" t="s">
        <v>1543</v>
      </c>
      <c r="J365" s="0" t="s">
        <v>631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953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953</v>
      </c>
      <c r="G375" s="0" t="s">
        <v>1577</v>
      </c>
      <c r="J375" s="0" t="s">
        <v>631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953</v>
      </c>
      <c r="G376" s="0" t="s">
        <v>1577</v>
      </c>
      <c r="J376" s="0" t="s">
        <v>631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953</v>
      </c>
      <c r="G377" s="0" t="s">
        <v>1577</v>
      </c>
      <c r="J377" s="0" t="s">
        <v>631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807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913</v>
      </c>
      <c r="G393" s="0" t="s">
        <v>1617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626</v>
      </c>
      <c r="F397" s="0" t="s">
        <v>1630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626</v>
      </c>
      <c r="F398" s="0" t="s">
        <v>1630</v>
      </c>
      <c r="G398" s="0" t="s">
        <v>628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792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792</v>
      </c>
      <c r="G402" s="0" t="s">
        <v>1642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792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792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792</v>
      </c>
      <c r="G405" s="0" t="s">
        <v>1642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792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792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838</v>
      </c>
      <c r="G421" s="0" t="s">
        <v>1666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A9C128-3D95-C038-595C-21B4186BC77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6BAAFD-D4BC-0A4C-997B-9F49B7BE398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CFDB5C-F819-28ED-823D-2331D68D562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286BB7-EF16-1E57-C458-89C6D72FB01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1673</v>
      </c>
      <c r="E3" s="51" t="s">
        <v>659</v>
      </c>
      <c r="F3" s="51" t="s">
        <v>1675</v>
      </c>
    </row>
    <row customHeight="1" ht="10.5">
      <c r="A4" s="51" t="s">
        <v>715</v>
      </c>
      <c r="B4" s="51" t="s">
        <v>715</v>
      </c>
      <c r="C4" s="51" t="s">
        <v>1676</v>
      </c>
      <c r="D4" s="51" t="s">
        <v>1677</v>
      </c>
      <c r="E4" s="51" t="s">
        <v>715</v>
      </c>
      <c r="F4" s="51" t="s">
        <v>1678</v>
      </c>
    </row>
    <row customHeight="1" ht="10.5">
      <c r="A5" s="51" t="s">
        <v>715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715</v>
      </c>
      <c r="B6" s="51" t="s">
        <v>1275</v>
      </c>
      <c r="C6" s="51" t="s">
        <v>1276</v>
      </c>
      <c r="D6" s="51" t="s">
        <v>1679</v>
      </c>
      <c r="E6" s="51" t="s">
        <v>629</v>
      </c>
      <c r="F6" s="51" t="s">
        <v>1681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1682</v>
      </c>
      <c r="E7" s="730" t="s">
        <v>667</v>
      </c>
      <c r="F7" s="730" t="s">
        <v>1683</v>
      </c>
    </row>
    <row customHeight="1" ht="10.5">
      <c r="A8" s="730" t="s">
        <v>715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715</v>
      </c>
      <c r="B9" s="730" t="s">
        <v>1084</v>
      </c>
      <c r="C9" s="730" t="s">
        <v>1085</v>
      </c>
      <c r="D9" s="730" t="s">
        <v>1679</v>
      </c>
      <c r="E9" s="730" t="s">
        <v>809</v>
      </c>
      <c r="F9" s="730" t="s">
        <v>1685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715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715</v>
      </c>
      <c r="B12" s="730" t="s">
        <v>957</v>
      </c>
      <c r="C12" s="730" t="s">
        <v>1279</v>
      </c>
      <c r="D12" s="730" t="s">
        <v>1679</v>
      </c>
      <c r="E12" s="730" t="s">
        <v>631</v>
      </c>
      <c r="F12" s="730" t="s">
        <v>1688</v>
      </c>
    </row>
    <row customHeight="1" ht="10.5">
      <c r="A13" s="730" t="s">
        <v>715</v>
      </c>
      <c r="B13" s="730" t="s">
        <v>1280</v>
      </c>
      <c r="C13" s="730" t="s">
        <v>1281</v>
      </c>
      <c r="D13" s="730" t="s">
        <v>1679</v>
      </c>
      <c r="E13" s="730" t="s">
        <v>878</v>
      </c>
      <c r="F13" s="730" t="s">
        <v>1689</v>
      </c>
    </row>
    <row customHeight="1" ht="10.5">
      <c r="A14" s="730" t="s">
        <v>715</v>
      </c>
      <c r="B14" s="730" t="s">
        <v>1282</v>
      </c>
      <c r="C14" s="730" t="s">
        <v>1283</v>
      </c>
      <c r="D14" s="730" t="s">
        <v>1679</v>
      </c>
      <c r="E14" s="730" t="s">
        <v>829</v>
      </c>
      <c r="F14" s="730" t="s">
        <v>1690</v>
      </c>
    </row>
    <row customHeight="1" ht="10.5">
      <c r="A15" s="730" t="s">
        <v>715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1673</v>
      </c>
      <c r="E17" s="730" t="s">
        <v>703</v>
      </c>
      <c r="F17" s="730" t="s">
        <v>1693</v>
      </c>
    </row>
    <row customHeight="1" ht="10.5">
      <c r="A18" s="730" t="s">
        <v>667</v>
      </c>
      <c r="B18" s="730" t="s">
        <v>667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667</v>
      </c>
      <c r="B19" s="730" t="s">
        <v>1382</v>
      </c>
      <c r="C19" s="730" t="s">
        <v>1383</v>
      </c>
      <c r="D19" s="730" t="s">
        <v>1679</v>
      </c>
      <c r="E19" s="730" t="s">
        <v>760</v>
      </c>
      <c r="F19" s="730" t="s">
        <v>1696</v>
      </c>
    </row>
    <row customHeight="1" ht="10.5">
      <c r="A20" s="730" t="s">
        <v>667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1679</v>
      </c>
      <c r="E21" s="730" t="s">
        <v>698</v>
      </c>
      <c r="F21" s="730" t="s">
        <v>1698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1700</v>
      </c>
      <c r="E23" s="730" t="s">
        <v>649</v>
      </c>
      <c r="F23" s="730" t="s">
        <v>1701</v>
      </c>
    </row>
    <row customHeight="1" ht="10.5">
      <c r="A24" s="730" t="s">
        <v>667</v>
      </c>
      <c r="B24" s="730" t="s">
        <v>1351</v>
      </c>
      <c r="C24" s="730" t="s">
        <v>1352</v>
      </c>
      <c r="D24" s="730" t="s">
        <v>1679</v>
      </c>
      <c r="E24" s="730" t="s">
        <v>634</v>
      </c>
      <c r="F24" s="730" t="s">
        <v>1702</v>
      </c>
    </row>
    <row customHeight="1" ht="10.5">
      <c r="A25" s="730" t="s">
        <v>667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667</v>
      </c>
      <c r="B26" s="730" t="s">
        <v>1248</v>
      </c>
      <c r="C26" s="730" t="s">
        <v>1249</v>
      </c>
      <c r="D26" s="730" t="s">
        <v>1679</v>
      </c>
      <c r="E26" s="730" t="s">
        <v>903</v>
      </c>
      <c r="F26" s="730" t="s">
        <v>1704</v>
      </c>
    </row>
    <row customHeight="1" ht="10.5">
      <c r="A27" s="730" t="s">
        <v>667</v>
      </c>
      <c r="B27" s="730" t="s">
        <v>1250</v>
      </c>
      <c r="C27" s="730" t="s">
        <v>1251</v>
      </c>
      <c r="D27" s="730" t="s">
        <v>1679</v>
      </c>
      <c r="E27" s="730" t="s">
        <v>802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809</v>
      </c>
      <c r="B29" s="730" t="s">
        <v>809</v>
      </c>
      <c r="C29" s="730" t="s">
        <v>1708</v>
      </c>
      <c r="D29" s="730" t="s">
        <v>1677</v>
      </c>
      <c r="E29" s="730" t="s">
        <v>840</v>
      </c>
      <c r="F29" s="730" t="s">
        <v>1709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1679</v>
      </c>
      <c r="E31" s="730" t="s">
        <v>675</v>
      </c>
      <c r="F31" s="730" t="s">
        <v>1711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1679</v>
      </c>
      <c r="E32" s="730" t="s">
        <v>915</v>
      </c>
      <c r="F32" s="730" t="s">
        <v>1712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1679</v>
      </c>
      <c r="E33" s="730" t="s">
        <v>638</v>
      </c>
      <c r="F33" s="730" t="s">
        <v>1713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1679</v>
      </c>
      <c r="E34" s="730" t="s">
        <v>767</v>
      </c>
      <c r="F34" s="730" t="s">
        <v>1714</v>
      </c>
    </row>
    <row customHeight="1" ht="10.5">
      <c r="A35" s="730" t="s">
        <v>809</v>
      </c>
      <c r="B35" s="730" t="s">
        <v>1715</v>
      </c>
      <c r="C35" s="730" t="s">
        <v>1716</v>
      </c>
      <c r="D35" s="730" t="s">
        <v>1679</v>
      </c>
      <c r="E35" s="730" t="s">
        <v>769</v>
      </c>
      <c r="F35" s="730" t="s">
        <v>1717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809</v>
      </c>
      <c r="B37" s="730" t="s">
        <v>1164</v>
      </c>
      <c r="C37" s="730" t="s">
        <v>1165</v>
      </c>
      <c r="D37" s="730" t="s">
        <v>1679</v>
      </c>
      <c r="E37" s="730" t="s">
        <v>595</v>
      </c>
      <c r="F37" s="730" t="s">
        <v>1719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809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1679</v>
      </c>
      <c r="E42" s="730" t="s">
        <v>771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622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741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1682</v>
      </c>
    </row>
    <row customHeight="1" ht="10.5">
      <c r="A52" s="730" t="s">
        <v>631</v>
      </c>
      <c r="B52" s="730" t="s">
        <v>631</v>
      </c>
      <c r="C52" s="730" t="s">
        <v>1738</v>
      </c>
      <c r="D52" s="730" t="s">
        <v>1677</v>
      </c>
    </row>
    <row customHeight="1" ht="10.5">
      <c r="A53" s="730" t="s">
        <v>631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631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631</v>
      </c>
      <c r="B55" s="730" t="s">
        <v>668</v>
      </c>
      <c r="C55" s="730" t="s">
        <v>1324</v>
      </c>
      <c r="D55" s="730" t="s">
        <v>1679</v>
      </c>
    </row>
    <row customHeight="1" ht="10.5">
      <c r="A56" s="730" t="s">
        <v>631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631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631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631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631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631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1673</v>
      </c>
    </row>
    <row customHeight="1" ht="10.5">
      <c r="A63" s="730" t="s">
        <v>829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829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829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829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829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829</v>
      </c>
      <c r="B68" s="730" t="s">
        <v>829</v>
      </c>
      <c r="C68" s="730" t="s">
        <v>1751</v>
      </c>
      <c r="D68" s="730" t="s">
        <v>1677</v>
      </c>
    </row>
    <row customHeight="1" ht="10.5">
      <c r="A69" s="730" t="s">
        <v>829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829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829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1700</v>
      </c>
    </row>
    <row customHeight="1" ht="10.5">
      <c r="A73" s="730" t="s">
        <v>829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829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829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703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703</v>
      </c>
      <c r="B79" s="730" t="s">
        <v>703</v>
      </c>
      <c r="C79" s="730" t="s">
        <v>1764</v>
      </c>
      <c r="D79" s="730" t="s">
        <v>1677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1679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1679</v>
      </c>
    </row>
    <row customHeight="1" ht="10.5">
      <c r="A82" s="730" t="s">
        <v>703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1679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1679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1679</v>
      </c>
    </row>
    <row customHeight="1" ht="10.5">
      <c r="A86" s="730" t="s">
        <v>703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703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703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703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1679</v>
      </c>
    </row>
    <row customHeight="1" ht="10.5">
      <c r="A91" s="730" t="s">
        <v>703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760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1679</v>
      </c>
    </row>
    <row customHeight="1" ht="10.5">
      <c r="A95" s="730" t="s">
        <v>760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760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760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760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1679</v>
      </c>
    </row>
    <row customHeight="1" ht="10.5">
      <c r="A100" s="730" t="s">
        <v>760</v>
      </c>
      <c r="B100" s="730" t="s">
        <v>760</v>
      </c>
      <c r="C100" s="730" t="s">
        <v>1769</v>
      </c>
      <c r="D100" s="730" t="s">
        <v>1677</v>
      </c>
    </row>
    <row customHeight="1" ht="10.5">
      <c r="A101" s="730" t="s">
        <v>760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760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760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760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760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760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760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1679</v>
      </c>
    </row>
    <row customHeight="1" ht="10.5">
      <c r="A109" s="730" t="s">
        <v>760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760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760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760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760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893</v>
      </c>
      <c r="C116" s="730" t="s">
        <v>894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895</v>
      </c>
      <c r="C119" s="730" t="s">
        <v>896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897</v>
      </c>
      <c r="C121" s="730" t="s">
        <v>898</v>
      </c>
      <c r="D121" s="730" t="s">
        <v>1700</v>
      </c>
    </row>
    <row customHeight="1" ht="10.5">
      <c r="A122" s="730" t="s">
        <v>576</v>
      </c>
      <c r="B122" s="730" t="s">
        <v>644</v>
      </c>
      <c r="C122" s="730" t="s">
        <v>645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1679</v>
      </c>
    </row>
    <row customHeight="1" ht="10.5">
      <c r="A127" s="730" t="s">
        <v>649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649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1682</v>
      </c>
    </row>
    <row customHeight="1" ht="10.5">
      <c r="A130" s="730" t="s">
        <v>649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1679</v>
      </c>
    </row>
    <row customHeight="1" ht="10.5">
      <c r="A132" s="730" t="s">
        <v>649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649</v>
      </c>
      <c r="B133" s="730" t="s">
        <v>649</v>
      </c>
      <c r="C133" s="730" t="s">
        <v>1783</v>
      </c>
      <c r="D133" s="730" t="s">
        <v>1677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1679</v>
      </c>
    </row>
    <row customHeight="1" ht="10.5">
      <c r="A135" s="730" t="s">
        <v>649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1679</v>
      </c>
    </row>
    <row customHeight="1" ht="10.5">
      <c r="A137" s="730" t="s">
        <v>649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649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649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649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649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649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1679</v>
      </c>
    </row>
    <row customHeight="1" ht="10.5">
      <c r="A144" s="730" t="s">
        <v>649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1673</v>
      </c>
    </row>
    <row customHeight="1" ht="10.5">
      <c r="A153" s="730" t="s">
        <v>802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802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802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802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802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802</v>
      </c>
      <c r="B158" s="730" t="s">
        <v>802</v>
      </c>
      <c r="C158" s="730" t="s">
        <v>1799</v>
      </c>
      <c r="D158" s="730" t="s">
        <v>1677</v>
      </c>
    </row>
    <row customHeight="1" ht="10.5">
      <c r="A159" s="730" t="s">
        <v>802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802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802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1679</v>
      </c>
    </row>
    <row customHeight="1" ht="10.5">
      <c r="A163" s="730" t="s">
        <v>802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1679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1679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1682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1679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1700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675</v>
      </c>
      <c r="B194" s="730" t="s">
        <v>675</v>
      </c>
      <c r="C194" s="730" t="s">
        <v>1802</v>
      </c>
      <c r="D194" s="730" t="s">
        <v>1677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1682</v>
      </c>
    </row>
    <row customHeight="1" ht="10.5">
      <c r="A196" s="730" t="s">
        <v>675</v>
      </c>
      <c r="B196" s="730" t="s">
        <v>970</v>
      </c>
      <c r="C196" s="730" t="s">
        <v>971</v>
      </c>
      <c r="D196" s="730" t="s">
        <v>1679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1673</v>
      </c>
    </row>
    <row customHeight="1" ht="10.5">
      <c r="A198" s="730" t="s">
        <v>638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1700</v>
      </c>
    </row>
    <row customHeight="1" ht="10.5">
      <c r="A200" s="730" t="s">
        <v>638</v>
      </c>
      <c r="B200" s="730" t="s">
        <v>638</v>
      </c>
      <c r="C200" s="730" t="s">
        <v>1803</v>
      </c>
      <c r="D200" s="730" t="s">
        <v>1677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1700</v>
      </c>
    </row>
    <row customHeight="1" ht="10.5">
      <c r="A202" s="730" t="s">
        <v>638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638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638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1673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1679</v>
      </c>
    </row>
    <row customHeight="1" ht="10.5">
      <c r="A209" s="730" t="s">
        <v>595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1679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1679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1679</v>
      </c>
    </row>
    <row customHeight="1" ht="10.5">
      <c r="A213" s="730" t="s">
        <v>595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595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595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1700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1679</v>
      </c>
    </row>
    <row customHeight="1" ht="10.5">
      <c r="A218" s="730" t="s">
        <v>595</v>
      </c>
      <c r="B218" s="730" t="s">
        <v>595</v>
      </c>
      <c r="C218" s="730" t="s">
        <v>1808</v>
      </c>
      <c r="D218" s="730" t="s">
        <v>1677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1679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1679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726</v>
      </c>
      <c r="C223" s="730" t="s">
        <v>727</v>
      </c>
      <c r="D223" s="730" t="s">
        <v>1679</v>
      </c>
    </row>
    <row customHeight="1" ht="10.5">
      <c r="A224" s="730" t="s">
        <v>560</v>
      </c>
      <c r="B224" s="730" t="s">
        <v>601</v>
      </c>
      <c r="C224" s="730" t="s">
        <v>602</v>
      </c>
      <c r="D224" s="730" t="s">
        <v>1679</v>
      </c>
    </row>
    <row customHeight="1" ht="10.5">
      <c r="A225" s="730" t="s">
        <v>560</v>
      </c>
      <c r="B225" s="730" t="s">
        <v>603</v>
      </c>
      <c r="C225" s="730" t="s">
        <v>604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605</v>
      </c>
      <c r="C227" s="730" t="s">
        <v>606</v>
      </c>
      <c r="D227" s="730" t="s">
        <v>1679</v>
      </c>
    </row>
    <row customHeight="1" ht="10.5">
      <c r="A228" s="730" t="s">
        <v>560</v>
      </c>
      <c r="B228" s="730" t="s">
        <v>607</v>
      </c>
      <c r="C228" s="730" t="s">
        <v>608</v>
      </c>
      <c r="D228" s="730" t="s">
        <v>1679</v>
      </c>
    </row>
    <row customHeight="1" ht="10.5">
      <c r="A229" s="730" t="s">
        <v>560</v>
      </c>
      <c r="B229" s="730" t="s">
        <v>609</v>
      </c>
      <c r="C229" s="730" t="s">
        <v>610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771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1679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1679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1682</v>
      </c>
    </row>
    <row customHeight="1" ht="10.5">
      <c r="A249" s="730" t="s">
        <v>771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1679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1679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1679</v>
      </c>
    </row>
    <row customHeight="1" ht="10.5">
      <c r="A253" s="730" t="s">
        <v>771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771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1679</v>
      </c>
    </row>
    <row customHeight="1" ht="10.5">
      <c r="A256" s="730" t="s">
        <v>771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771</v>
      </c>
      <c r="B257" s="730" t="s">
        <v>771</v>
      </c>
      <c r="C257" s="730" t="s">
        <v>1832</v>
      </c>
      <c r="D257" s="730" t="s">
        <v>1677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1679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1679</v>
      </c>
    </row>
    <row customHeight="1" ht="10.5">
      <c r="A268" s="730" t="s">
        <v>622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622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622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622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622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1679</v>
      </c>
    </row>
    <row customHeight="1" ht="10.5">
      <c r="A274" s="730" t="s">
        <v>622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1700</v>
      </c>
    </row>
    <row customHeight="1" ht="10.5">
      <c r="A276" s="730" t="s">
        <v>622</v>
      </c>
      <c r="B276" s="730" t="s">
        <v>622</v>
      </c>
      <c r="C276" s="730" t="s">
        <v>1836</v>
      </c>
      <c r="D276" s="730" t="s">
        <v>1677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1682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1679</v>
      </c>
    </row>
    <row customHeight="1" ht="10.5">
      <c r="A279" s="730" t="s">
        <v>741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741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1679</v>
      </c>
    </row>
    <row customHeight="1" ht="10.5">
      <c r="A282" s="730" t="s">
        <v>741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1679</v>
      </c>
    </row>
    <row customHeight="1" ht="10.5">
      <c r="A284" s="730" t="s">
        <v>741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741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741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741</v>
      </c>
      <c r="B287" s="730" t="s">
        <v>741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3B7EAF-93EC-EB23-B2A2-27C021237E9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A1AEB3-613A-24B6-DA76-77B1F1517F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11167E-179D-744C-53FD-D9728E676F7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350059-5A2F-9CAA-23E4-8D98C84FC8A3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133</v>
      </c>
      <c r="B3" s="0" t="s">
        <v>128</v>
      </c>
      <c r="C3" s="0" t="s">
        <v>134</v>
      </c>
    </row>
    <row customHeight="1" ht="10.5">
      <c r="A4" s="732" t="s">
        <v>124</v>
      </c>
      <c r="B4" s="0" t="s">
        <v>128</v>
      </c>
      <c r="C4" s="0" t="s">
        <v>126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C8D93B-90CB-B00C-B207-E928D9A0621A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7136529-7BBC-430C-6C58-09839F1CB55A}"/>
    <hyperlink ref="H71" r:id="rId3" xr:uid="{19F6A403-A247-749B-A0D2-636120F32CFA}"/>
    <hyperlink ref="H80" r:id="rId4" xr:uid="{D92A8EF8-2206-3B2C-9842-EB1F9B06FE2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ABB97A-228C-D1B7-4F47-8527BD92870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5.681</v>
      </c>
      <c r="J72" s="172">
        <v>4.326</v>
      </c>
      <c r="K72" s="172">
        <v>1.355</v>
      </c>
      <c r="L72" s="172"/>
      <c r="M72" s="237">
        <f>SUM(N72:P72)</f>
        <v>18295</v>
      </c>
      <c r="N72" s="238">
        <v>13931.38</v>
      </c>
      <c r="O72" s="238">
        <v>4363.62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26.658</v>
      </c>
      <c r="J73" s="162">
        <f>SUM(J76:J77)</f>
        <v>26.658</v>
      </c>
      <c r="K73" s="162">
        <f>SUM(K76:K77)</f>
        <v>0</v>
      </c>
      <c r="L73" s="162">
        <f>SUM(L76:L77)</f>
        <v>0</v>
      </c>
      <c r="M73" s="237">
        <f>SUM(N73:P73)</f>
        <v>70414</v>
      </c>
      <c r="N73" s="237">
        <f>SUM(N76:N77)</f>
        <v>70414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26.658</v>
      </c>
      <c r="J76" s="172">
        <v>26.658</v>
      </c>
      <c r="K76" s="172">
        <v>0</v>
      </c>
      <c r="L76" s="172"/>
      <c r="M76" s="237">
        <f>SUM(N76:P76)</f>
        <v>70414</v>
      </c>
      <c r="N76" s="238">
        <v>70414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154.759</v>
      </c>
      <c r="J78" s="172">
        <f>122.873+29.912</f>
        <v>152.785</v>
      </c>
      <c r="K78" s="172">
        <v>1.974</v>
      </c>
      <c r="L78" s="172"/>
      <c r="M78" s="237">
        <f>SUM(N78:P78)</f>
        <v>499231</v>
      </c>
      <c r="N78" s="238">
        <v>492872.95</v>
      </c>
      <c r="O78" s="238">
        <v>6358.05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0.015</v>
      </c>
      <c r="J85" s="172"/>
      <c r="K85" s="172">
        <v>0.015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187.098</v>
      </c>
      <c r="J86" s="162">
        <f>SUM(J72,J73,J78)</f>
        <v>183.769</v>
      </c>
      <c r="K86" s="162">
        <f>SUM(K72,K73,K78)</f>
        <v>3.329</v>
      </c>
      <c r="L86" s="162">
        <f>SUM(L72,L73,L78)</f>
        <v>0</v>
      </c>
      <c r="M86" s="237">
        <f>SUM(N86:P86)</f>
        <v>587940</v>
      </c>
      <c r="N86" s="237">
        <f>SUM(N72,N73,N78)</f>
        <v>577218.33</v>
      </c>
      <c r="O86" s="237">
        <f>SUM(O72,O73,O78)</f>
        <v>10721.67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187.098</v>
      </c>
      <c r="J87" s="162">
        <f>SUM(J72,J73,J78,J82)</f>
        <v>183.769</v>
      </c>
      <c r="K87" s="162">
        <f>SUM(K72,K73,K78,K82)</f>
        <v>3.329</v>
      </c>
      <c r="L87" s="162">
        <f>SUM(L72,L73,L78,L82)</f>
        <v>0</v>
      </c>
      <c r="M87" s="237">
        <f>SUM(N87:P87)</f>
        <v>587940</v>
      </c>
      <c r="N87" s="237">
        <f>SUM(N72,N73,N78,N82)</f>
        <v>577218.33</v>
      </c>
      <c r="O87" s="237">
        <f>SUM(O72,O73,O78,O82)</f>
        <v>10721.67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187.113</v>
      </c>
      <c r="J88" s="162">
        <f>SUM(J72,J73,J78,J82,J83,J85)</f>
        <v>183.769</v>
      </c>
      <c r="K88" s="162">
        <f>SUM(K72,K73,K78,K82,K83,K85)</f>
        <v>3.344</v>
      </c>
      <c r="L88" s="162">
        <f>SUM(L72,L73,L78,L82,L83,L85)</f>
        <v>0</v>
      </c>
      <c r="M88" s="237">
        <f>SUM(N88:P88)</f>
        <v>587940</v>
      </c>
      <c r="N88" s="237">
        <f>SUM(N72,N73,N78,N82,N83,N85)</f>
        <v>577218.33</v>
      </c>
      <c r="O88" s="237">
        <f>SUM(O72,O73,O78,O82,O83,O85)</f>
        <v>10721.67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187.113</v>
      </c>
      <c r="J89" s="162">
        <f>SUM(J70,J88)</f>
        <v>183.769</v>
      </c>
      <c r="K89" s="162">
        <f>SUM(K70,K88)</f>
        <v>3.344</v>
      </c>
      <c r="L89" s="162">
        <f>SUM(L70,L88)</f>
        <v>0</v>
      </c>
      <c r="M89" s="237">
        <f>SUM(N89:P89)</f>
        <v>587940</v>
      </c>
      <c r="N89" s="237">
        <f>SUM(N70,N88)</f>
        <v>577218.33</v>
      </c>
      <c r="O89" s="237">
        <f>SUM(O70,O88)</f>
        <v>10721.67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5.681</v>
      </c>
      <c r="J92" s="162">
        <f>SUM(J16,J34,J54,J72)</f>
        <v>4.326</v>
      </c>
      <c r="K92" s="162">
        <f>SUM(K16,K34,K54,K72)</f>
        <v>1.355</v>
      </c>
      <c r="L92" s="162">
        <f>SUM(L16,L34,L54,L72)</f>
        <v>0</v>
      </c>
      <c r="M92" s="237">
        <f>SUM(M16,M34,M54,M72)</f>
        <v>18295</v>
      </c>
      <c r="N92" s="237">
        <f>SUM(N16,N34,N54,N72)</f>
        <v>13931.38</v>
      </c>
      <c r="O92" s="237">
        <f>SUM(O16,O34,O54,O72)</f>
        <v>4363.62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26.658</v>
      </c>
      <c r="J93" s="162">
        <f>SUM(J17,J35,J55,J73)</f>
        <v>26.658</v>
      </c>
      <c r="K93" s="162">
        <f>SUM(K17,K35,K55,K73)</f>
        <v>0</v>
      </c>
      <c r="L93" s="162">
        <f>SUM(L17,L35,L55,L73)</f>
        <v>0</v>
      </c>
      <c r="M93" s="237">
        <f>SUM(M17,M35,M55,M73)</f>
        <v>70414</v>
      </c>
      <c r="N93" s="237">
        <f>SUM(N17,N35,N55,N73)</f>
        <v>70414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26.658</v>
      </c>
      <c r="J96" s="162">
        <f>SUM(J20,J38,J58,J76)</f>
        <v>26.658</v>
      </c>
      <c r="K96" s="162">
        <f>SUM(K20,K38,K58,K76)</f>
        <v>0</v>
      </c>
      <c r="L96" s="162">
        <f>SUM(L20,L38,L58,L76)</f>
        <v>0</v>
      </c>
      <c r="M96" s="237">
        <f>SUM(M20,M38,M58,M76)</f>
        <v>70414</v>
      </c>
      <c r="N96" s="237">
        <f>SUM(N20,N38,N58,N76)</f>
        <v>70414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154.759</v>
      </c>
      <c r="J98" s="162">
        <f>SUM(J22,J40,J60,J78)</f>
        <v>152.785</v>
      </c>
      <c r="K98" s="162">
        <f>SUM(K22,K40,K60,K78)</f>
        <v>1.974</v>
      </c>
      <c r="L98" s="162">
        <f>SUM(L22,L40,L60,L78)</f>
        <v>0</v>
      </c>
      <c r="M98" s="237">
        <f>SUM(M22,M40,M60,M78)</f>
        <v>499231</v>
      </c>
      <c r="N98" s="237">
        <f>SUM(N22,N40,N60,N78)</f>
        <v>492872.95</v>
      </c>
      <c r="O98" s="237">
        <f>SUM(O22,O40,O60,O78)</f>
        <v>6358.05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0.015</v>
      </c>
      <c r="J105" s="162">
        <f>SUM(J29,J47,J67,J85)</f>
        <v>0</v>
      </c>
      <c r="K105" s="162">
        <f>SUM(K29,K47,K67,K85)</f>
        <v>0.015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187.098</v>
      </c>
      <c r="J106" s="162">
        <f>SUM(J30,J48,J68,J86)</f>
        <v>183.769</v>
      </c>
      <c r="K106" s="162">
        <f>SUM(K30,K48,K68,K86)</f>
        <v>3.329</v>
      </c>
      <c r="L106" s="162">
        <f>SUM(L30,L48,L68,L86)</f>
        <v>0</v>
      </c>
      <c r="M106" s="237">
        <f>SUM(M30,M48,M68,M86)</f>
        <v>587940</v>
      </c>
      <c r="N106" s="237">
        <f>SUM(N30,N48,N68,N86)</f>
        <v>577218.33</v>
      </c>
      <c r="O106" s="237">
        <f>SUM(O30,O48,O68,O86)</f>
        <v>10721.67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187.098</v>
      </c>
      <c r="J107" s="162">
        <f>SUM(J31,J49,J69,J87)</f>
        <v>183.769</v>
      </c>
      <c r="K107" s="162">
        <f>SUM(K31,K49,K69,K87)</f>
        <v>3.329</v>
      </c>
      <c r="L107" s="162">
        <f>SUM(L31,L49,L69,L87)</f>
        <v>0</v>
      </c>
      <c r="M107" s="237">
        <f>SUM(M31,M49,M69,M87)</f>
        <v>587940</v>
      </c>
      <c r="N107" s="237">
        <f>SUM(N31,N49,N69,N87)</f>
        <v>577218.33</v>
      </c>
      <c r="O107" s="237">
        <f>SUM(O31,O49,O69,O87)</f>
        <v>10721.67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187.113</v>
      </c>
      <c r="J108" s="162">
        <f>SUM(J32,J50,J70,J88)</f>
        <v>183.769</v>
      </c>
      <c r="K108" s="162">
        <f>SUM(K32,K50,K70,K88)</f>
        <v>3.344</v>
      </c>
      <c r="L108" s="162">
        <f>SUM(L32,L50,L70,L88)</f>
        <v>0</v>
      </c>
      <c r="M108" s="237">
        <f>SUM(M32,M50,M70,M88)</f>
        <v>587940</v>
      </c>
      <c r="N108" s="237">
        <f>SUM(N32,N50,N70,N88)</f>
        <v>577218.33</v>
      </c>
      <c r="O108" s="237">
        <f>SUM(O32,O50,O70,O88)</f>
        <v>10721.67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187.098</v>
      </c>
      <c r="J128" s="162">
        <f>SUM(J30,J48,J68,J86)</f>
        <v>183.769</v>
      </c>
      <c r="K128" s="162">
        <f>SUM(K30,K48,K68,K86)</f>
        <v>3.329</v>
      </c>
      <c r="L128" s="162">
        <f>SUM(L30,L48,L68,L86)</f>
        <v>0</v>
      </c>
      <c r="M128" s="237">
        <f>SUM(M30,M48,M68,M86)</f>
        <v>587940</v>
      </c>
      <c r="N128" s="237">
        <f>SUM(N30,N48,N68,N86)</f>
        <v>577218.33</v>
      </c>
      <c r="O128" s="237">
        <f>SUM(O30,O48,O68,O86)</f>
        <v>10721.67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187.098</v>
      </c>
      <c r="J129" s="162">
        <f>SUM(J31,J49,J69,J87)</f>
        <v>183.769</v>
      </c>
      <c r="K129" s="162">
        <f>SUM(K31,K49,K69,K87)</f>
        <v>3.329</v>
      </c>
      <c r="L129" s="162">
        <f>SUM(L31,L49,L69,L87)</f>
        <v>0</v>
      </c>
      <c r="M129" s="237">
        <f>SUM(M31,M49,M69,M87)</f>
        <v>587940</v>
      </c>
      <c r="N129" s="237">
        <f>SUM(N31,N49,N69,N87)</f>
        <v>577218.33</v>
      </c>
      <c r="O129" s="237">
        <f>SUM(O31,O49,O69,O87)</f>
        <v>10721.67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187.113</v>
      </c>
      <c r="J130" s="162">
        <f>SUM(J51,J89)</f>
        <v>183.769</v>
      </c>
      <c r="K130" s="162">
        <f>SUM(K51,K89)</f>
        <v>3.344</v>
      </c>
      <c r="L130" s="162">
        <f>SUM(L51,L89)</f>
        <v>0</v>
      </c>
      <c r="M130" s="237">
        <f>SUM(M51,M89)</f>
        <v>587940</v>
      </c>
      <c r="N130" s="237">
        <f>SUM(N51,N89)</f>
        <v>577218.33</v>
      </c>
      <c r="O130" s="237">
        <f>SUM(O51,O89)</f>
        <v>10721.67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230088-5D5E-1478-97E1-C09E3AA5941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60DBA1-CDE9-A96E-C6EA-2FE95366AD7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55ABA9-2CD7-B02F-4198-440BEF27FAE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741DEF-54C2-69CA-0E73-AA81EAAB09F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E1F962-2FE8-FD49-D7DE-FC7DB6CBD54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2E219D-343E-B8E3-DF41-1ADDB703854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