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<sst xmlns="http://schemas.openxmlformats.org/spreadsheetml/2006/main" count="5984" uniqueCount="1951">
  <si>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</si>
  <si>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</si>
  <si>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</si>
  <si>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</si>
  <si>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</si>
  <si>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</si>
  <si>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</si>
  <si>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</si>
  <si>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</si>
  <si>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</si>
  <si>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</si>
  <si>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</si>
  <si>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</si>
  <si>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</si>
  <si>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</si>
  <si>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</si>
  <si>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</si>
  <si>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</si>
  <si>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</si>
  <si>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</si>
  <si>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</si>
  <si>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</si>
  <si>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</si>
  <si>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</si>
  <si>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</si>
  <si>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</si>
  <si>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</si>
  <si>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</si>
  <si>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</si>
  <si>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</si>
  <si>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</si>
  <si>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</si>
  <si>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</si>
  <si>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</si>
  <si>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</si>
  <si>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</si>
  <si>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</si>
  <si>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</si>
  <si>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</si>
  <si>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</si>
  <si>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</si>
  <si>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</si>
  <si>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</si>
  <si>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</si>
  <si>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</si>
  <si>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</si>
  <si>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</si>
  <si>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</si>
  <si>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</si>
  <si>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</si>
  <si>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</si>
  <si>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</si>
  <si>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</si>
  <si>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</si>
  <si>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</si>
  <si>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</si>
  <si>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</si>
  <si>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</si>
  <si>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</si>
  <si>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</si>
  <si>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</si>
  <si>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</si>
  <si>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</si>
  <si>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</si>
  <si>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</si>
  <si>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</si>
  <si>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</si>
  <si>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</si>
  <si>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</si>
  <si>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</si>
  <si>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</si>
  <si>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</si>
  <si>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</si>
  <si>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</si>
  <si>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</si>
  <si>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</si>
  <si>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</si>
  <si>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</si>
  <si>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</si>
  <si>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</si>
  <si>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</si>
  <si>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</si>
  <si>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</si>
  <si>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</si>
  <si>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</si>
  <si>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</si>
  <si>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</si>
  <si>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</si>
  <si>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</si>
  <si>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</si>
  <si>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</si>
  <si>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</si>
  <si>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</si>
  <si>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</si>
  <si>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</si>
  <si>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</si>
  <si>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</si>
  <si>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</si>
  <si>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</si>
  <si>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</si>
  <si>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</si>
  <si>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</si>
  <si>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</si>
  <si>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</si>
  <si>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</si>
  <si>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</si>
  <si>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</si>
  <si>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</si>
  <si>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</si>
  <si>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</si>
  <si>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</si>
  <si>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</si>
  <si>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</si>
  <si>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</si>
  <si>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</si>
  <si>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</si>
  <si>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</si>
  <si>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</si>
  <si>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</si>
  <si>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</si>
  <si>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</si>
  <si>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</si>
  <si>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</si>
  <si>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</si>
  <si>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</si>
  <si>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</si>
  <si>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10:09:03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</si>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</sst>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AE4FFC-5C8F-FD28-52ED-9972F5F2407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A7655F-A302-0F19-D4C9-696EE1D705E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589</v>
      </c>
      <c r="L10" s="0" t="s">
        <v>590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556</v>
      </c>
      <c r="G12" s="0" t="s">
        <v>600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556</v>
      </c>
      <c r="G13" s="0" t="s">
        <v>600</v>
      </c>
      <c r="J13" s="0" t="s">
        <v>558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556</v>
      </c>
      <c r="G14" s="0" t="s">
        <v>600</v>
      </c>
      <c r="J14" s="0" t="s">
        <v>558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556</v>
      </c>
      <c r="G15" s="0" t="s">
        <v>600</v>
      </c>
      <c r="J15" s="0" t="s">
        <v>558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556</v>
      </c>
      <c r="G16" s="0" t="s">
        <v>600</v>
      </c>
      <c r="J16" s="0" t="s">
        <v>558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556</v>
      </c>
      <c r="G17" s="0" t="s">
        <v>600</v>
      </c>
      <c r="J17" s="0" t="s">
        <v>558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550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589</v>
      </c>
      <c r="L26" s="0" t="s">
        <v>590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572</v>
      </c>
      <c r="G29" s="0" t="s">
        <v>643</v>
      </c>
      <c r="J29" s="0" t="s">
        <v>574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334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334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334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334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334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334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334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334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334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334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550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550</v>
      </c>
      <c r="G47" s="0" t="s">
        <v>720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556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556</v>
      </c>
      <c r="G49" s="0" t="s">
        <v>723</v>
      </c>
      <c r="J49" s="0" t="s">
        <v>558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550</v>
      </c>
      <c r="G51" s="0" t="s">
        <v>736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556</v>
      </c>
      <c r="G53" s="0" t="s">
        <v>746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556</v>
      </c>
      <c r="G54" s="0" t="s">
        <v>749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550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550</v>
      </c>
      <c r="G57" s="0" t="s">
        <v>757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550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550</v>
      </c>
      <c r="G59" s="0" t="s">
        <v>757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550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550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550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550</v>
      </c>
      <c r="G63" s="0" t="s">
        <v>757</v>
      </c>
      <c r="J63" s="0" t="s">
        <v>574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550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550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550</v>
      </c>
      <c r="G66" s="0" t="s">
        <v>757</v>
      </c>
      <c r="J66" s="0" t="s">
        <v>70</v>
      </c>
      <c r="K66" s="0" t="s">
        <v>589</v>
      </c>
      <c r="L66" s="0" t="s">
        <v>590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550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550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550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550</v>
      </c>
      <c r="G70" s="0" t="s">
        <v>757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550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550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550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550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550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550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550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550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550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848</v>
      </c>
      <c r="L96" s="0" t="s">
        <v>849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850</v>
      </c>
      <c r="L97" s="0" t="s">
        <v>851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739</v>
      </c>
      <c r="G99" s="0" t="s">
        <v>856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739</v>
      </c>
      <c r="G100" s="0" t="s">
        <v>856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739</v>
      </c>
      <c r="G101" s="0" t="s">
        <v>856</v>
      </c>
      <c r="J101" s="0" t="s">
        <v>741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739</v>
      </c>
      <c r="G102" s="0" t="s">
        <v>856</v>
      </c>
      <c r="J102" s="0" t="s">
        <v>741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649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649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649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550</v>
      </c>
      <c r="G107" s="0" t="s">
        <v>873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566</v>
      </c>
      <c r="G109" s="0" t="s">
        <v>882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807</v>
      </c>
      <c r="G110" s="0" t="s">
        <v>885</v>
      </c>
      <c r="J110" s="0" t="s">
        <v>809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572</v>
      </c>
      <c r="G111" s="0" t="s">
        <v>890</v>
      </c>
      <c r="J111" s="0" t="s">
        <v>703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572</v>
      </c>
      <c r="G112" s="0" t="s">
        <v>890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572</v>
      </c>
      <c r="G113" s="0" t="s">
        <v>890</v>
      </c>
      <c r="J113" s="0" t="s">
        <v>574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572</v>
      </c>
      <c r="G114" s="0" t="s">
        <v>890</v>
      </c>
      <c r="J114" s="0" t="s">
        <v>574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572</v>
      </c>
      <c r="G115" s="0" t="s">
        <v>890</v>
      </c>
      <c r="J115" s="0" t="s">
        <v>574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572</v>
      </c>
      <c r="G116" s="0" t="s">
        <v>890</v>
      </c>
      <c r="J116" s="0" t="s">
        <v>574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638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807</v>
      </c>
      <c r="G120" s="0" t="s">
        <v>919</v>
      </c>
      <c r="J120" s="0" t="s">
        <v>809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713</v>
      </c>
      <c r="G121" s="0" t="s">
        <v>924</v>
      </c>
      <c r="J121" s="0" t="s">
        <v>715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593</v>
      </c>
      <c r="G122" s="0" t="s">
        <v>929</v>
      </c>
      <c r="J122" s="0" t="s">
        <v>595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593</v>
      </c>
      <c r="G123" s="0" t="s">
        <v>929</v>
      </c>
      <c r="J123" s="0" t="s">
        <v>595</v>
      </c>
      <c r="K123" s="0" t="s">
        <v>603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593</v>
      </c>
      <c r="G124" s="0" t="s">
        <v>929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593</v>
      </c>
      <c r="G125" s="0" t="s">
        <v>929</v>
      </c>
      <c r="J125" s="0" t="s">
        <v>595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593</v>
      </c>
      <c r="G126" s="0" t="s">
        <v>929</v>
      </c>
      <c r="J126" s="0" t="s">
        <v>595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593</v>
      </c>
      <c r="G127" s="0" t="s">
        <v>929</v>
      </c>
      <c r="J127" s="0" t="s">
        <v>595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593</v>
      </c>
      <c r="G128" s="0" t="s">
        <v>929</v>
      </c>
      <c r="J128" s="0" t="s">
        <v>595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593</v>
      </c>
      <c r="G129" s="0" t="s">
        <v>943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593</v>
      </c>
      <c r="G131" s="0" t="s">
        <v>950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J132" s="0" t="s">
        <v>595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703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703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703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850</v>
      </c>
      <c r="L137" s="0" t="s">
        <v>851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964</v>
      </c>
      <c r="E140" s="0" t="s">
        <v>965</v>
      </c>
      <c r="F140" s="0" t="s">
        <v>966</v>
      </c>
      <c r="G140" s="0" t="s">
        <v>967</v>
      </c>
      <c r="J140" s="0" t="s">
        <v>675</v>
      </c>
      <c r="K140" s="0" t="s">
        <v>968</v>
      </c>
      <c r="L140" s="0" t="s">
        <v>969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848</v>
      </c>
      <c r="L141" s="0" t="s">
        <v>849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850</v>
      </c>
      <c r="L142" s="0" t="s">
        <v>851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589</v>
      </c>
      <c r="L143" s="0" t="s">
        <v>590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970</v>
      </c>
      <c r="L144" s="0" t="s">
        <v>971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972</v>
      </c>
      <c r="L146" s="0" t="s">
        <v>973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974</v>
      </c>
      <c r="L147" s="0" t="s">
        <v>975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802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802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802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796</v>
      </c>
      <c r="G165" s="0" t="s">
        <v>1013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796</v>
      </c>
      <c r="G166" s="0" t="s">
        <v>1013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593</v>
      </c>
      <c r="G171" s="0" t="s">
        <v>1032</v>
      </c>
      <c r="J171" s="0" t="s">
        <v>595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593</v>
      </c>
      <c r="G172" s="0" t="s">
        <v>1032</v>
      </c>
      <c r="J172" s="0" t="s">
        <v>595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593</v>
      </c>
      <c r="G173" s="0" t="s">
        <v>1032</v>
      </c>
      <c r="J173" s="0" t="s">
        <v>595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595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622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807</v>
      </c>
      <c r="G183" s="0" t="s">
        <v>1055</v>
      </c>
      <c r="J183" s="0" t="s">
        <v>809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953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953</v>
      </c>
      <c r="G187" s="0" t="s">
        <v>1068</v>
      </c>
      <c r="J187" s="0" t="s">
        <v>631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953</v>
      </c>
      <c r="G188" s="0" t="s">
        <v>1068</v>
      </c>
      <c r="J188" s="0" t="s">
        <v>703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953</v>
      </c>
      <c r="G189" s="0" t="s">
        <v>1068</v>
      </c>
      <c r="J189" s="0" t="s">
        <v>703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953</v>
      </c>
      <c r="G190" s="0" t="s">
        <v>1068</v>
      </c>
      <c r="J190" s="0" t="s">
        <v>703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953</v>
      </c>
      <c r="G191" s="0" t="s">
        <v>1068</v>
      </c>
      <c r="J191" s="0" t="s">
        <v>703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713</v>
      </c>
      <c r="G192" s="0" t="s">
        <v>1081</v>
      </c>
      <c r="J192" s="0" t="s">
        <v>715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760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760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760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760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760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863</v>
      </c>
      <c r="G201" s="0" t="s">
        <v>1109</v>
      </c>
      <c r="J201" s="0" t="s">
        <v>649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863</v>
      </c>
      <c r="G202" s="0" t="s">
        <v>1109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863</v>
      </c>
      <c r="G203" s="0" t="s">
        <v>1109</v>
      </c>
      <c r="J203" s="0" t="s">
        <v>649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863</v>
      </c>
      <c r="G204" s="0" t="s">
        <v>1109</v>
      </c>
      <c r="J204" s="0" t="s">
        <v>649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863</v>
      </c>
      <c r="G205" s="0" t="s">
        <v>1109</v>
      </c>
      <c r="J205" s="0" t="s">
        <v>649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953</v>
      </c>
      <c r="G208" s="0" t="s">
        <v>1125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593</v>
      </c>
      <c r="G209" s="0" t="s">
        <v>1128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593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953</v>
      </c>
      <c r="G211" s="0" t="s">
        <v>1134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802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802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802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802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802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802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802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713</v>
      </c>
      <c r="G224" s="0" t="s">
        <v>1158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807</v>
      </c>
      <c r="G225" s="0" t="s">
        <v>1161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807</v>
      </c>
      <c r="G226" s="0" t="s">
        <v>1161</v>
      </c>
      <c r="J226" s="0" t="s">
        <v>809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622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760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807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807</v>
      </c>
      <c r="G236" s="0" t="s">
        <v>1198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907</v>
      </c>
      <c r="G237" s="0" t="s">
        <v>1201</v>
      </c>
      <c r="J237" s="0" t="s">
        <v>638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593</v>
      </c>
      <c r="G240" s="0" t="s">
        <v>1214</v>
      </c>
      <c r="J240" s="0" t="s">
        <v>595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593</v>
      </c>
      <c r="G241" s="0" t="s">
        <v>1219</v>
      </c>
      <c r="J241" s="0" t="s">
        <v>595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953</v>
      </c>
      <c r="G242" s="0" t="s">
        <v>1222</v>
      </c>
      <c r="J242" s="0" t="s">
        <v>703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953</v>
      </c>
      <c r="G243" s="0" t="s">
        <v>1222</v>
      </c>
      <c r="J243" s="0" t="s">
        <v>703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713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713</v>
      </c>
      <c r="G245" s="0" t="s">
        <v>1229</v>
      </c>
      <c r="J245" s="0" t="s">
        <v>622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953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953</v>
      </c>
      <c r="G247" s="0" t="s">
        <v>1237</v>
      </c>
      <c r="J247" s="0" t="s">
        <v>703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667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667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667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667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907</v>
      </c>
      <c r="G257" s="0" t="s">
        <v>1260</v>
      </c>
      <c r="J257" s="0" t="s">
        <v>638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907</v>
      </c>
      <c r="G258" s="0" t="s">
        <v>1260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907</v>
      </c>
      <c r="G259" s="0" t="s">
        <v>1260</v>
      </c>
      <c r="J259" s="0" t="s">
        <v>638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713</v>
      </c>
      <c r="G260" s="0" t="s">
        <v>1265</v>
      </c>
      <c r="J260" s="0" t="s">
        <v>715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713</v>
      </c>
      <c r="G261" s="0" t="s">
        <v>1270</v>
      </c>
      <c r="J261" s="0" t="s">
        <v>715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713</v>
      </c>
      <c r="G262" s="0" t="s">
        <v>1270</v>
      </c>
      <c r="J262" s="0" t="s">
        <v>715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713</v>
      </c>
      <c r="G263" s="0" t="s">
        <v>1270</v>
      </c>
      <c r="J263" s="0" t="s">
        <v>715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713</v>
      </c>
      <c r="G264" s="0" t="s">
        <v>1270</v>
      </c>
      <c r="J264" s="0" t="s">
        <v>715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713</v>
      </c>
      <c r="G265" s="0" t="s">
        <v>1270</v>
      </c>
      <c r="J265" s="0" t="s">
        <v>715</v>
      </c>
      <c r="K265" s="0" t="s">
        <v>957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713</v>
      </c>
      <c r="G266" s="0" t="s">
        <v>1270</v>
      </c>
      <c r="J266" s="0" t="s">
        <v>715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713</v>
      </c>
      <c r="G267" s="0" t="s">
        <v>1270</v>
      </c>
      <c r="J267" s="0" t="s">
        <v>715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713</v>
      </c>
      <c r="G268" s="0" t="s">
        <v>1270</v>
      </c>
      <c r="J268" s="0" t="s">
        <v>715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593</v>
      </c>
      <c r="G269" s="0" t="s">
        <v>1285</v>
      </c>
      <c r="J269" s="0" t="s">
        <v>595</v>
      </c>
      <c r="K269" s="0" t="s">
        <v>603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760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760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593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953</v>
      </c>
      <c r="G274" s="0" t="s">
        <v>1298</v>
      </c>
      <c r="J274" s="0" t="s">
        <v>703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703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807</v>
      </c>
      <c r="G279" s="0" t="s">
        <v>1315</v>
      </c>
      <c r="J279" s="0" t="s">
        <v>809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946</v>
      </c>
      <c r="G281" s="0" t="s">
        <v>1321</v>
      </c>
      <c r="J281" s="0" t="s">
        <v>631</v>
      </c>
      <c r="K281" s="0" t="s">
        <v>668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946</v>
      </c>
      <c r="G282" s="0" t="s">
        <v>1321</v>
      </c>
      <c r="J282" s="0" t="s">
        <v>631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946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946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946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946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946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713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667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730</v>
      </c>
      <c r="G297" s="0" t="s">
        <v>1364</v>
      </c>
      <c r="J297" s="0" t="s">
        <v>622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730</v>
      </c>
      <c r="G298" s="0" t="s">
        <v>1364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907</v>
      </c>
      <c r="G302" s="0" t="s">
        <v>1376</v>
      </c>
      <c r="J302" s="0" t="s">
        <v>638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667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863</v>
      </c>
      <c r="G305" s="0" t="s">
        <v>1389</v>
      </c>
      <c r="J305" s="0" t="s">
        <v>649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863</v>
      </c>
      <c r="G306" s="0" t="s">
        <v>1389</v>
      </c>
      <c r="J306" s="0" t="s">
        <v>649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667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713</v>
      </c>
      <c r="G309" s="0" t="s">
        <v>1398</v>
      </c>
      <c r="J309" s="0" t="s">
        <v>715</v>
      </c>
      <c r="K309" s="0" t="s">
        <v>957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901</v>
      </c>
      <c r="G310" s="0" t="s">
        <v>1401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638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966</v>
      </c>
      <c r="G312" s="0" t="s">
        <v>1408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593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713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622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622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730</v>
      </c>
      <c r="G323" s="0" t="s">
        <v>1441</v>
      </c>
      <c r="J323" s="0" t="s">
        <v>622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730</v>
      </c>
      <c r="G324" s="0" t="s">
        <v>1441</v>
      </c>
      <c r="J324" s="0" t="s">
        <v>622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730</v>
      </c>
      <c r="G325" s="0" t="s">
        <v>1441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593</v>
      </c>
      <c r="G326" s="0" t="s">
        <v>1446</v>
      </c>
      <c r="J326" s="0" t="s">
        <v>595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713</v>
      </c>
      <c r="G327" s="0" t="s">
        <v>1449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739</v>
      </c>
      <c r="G328" s="0" t="s">
        <v>1452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953</v>
      </c>
      <c r="G330" s="0" t="s">
        <v>1458</v>
      </c>
      <c r="J330" s="0" t="s">
        <v>703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946</v>
      </c>
      <c r="G331" s="0" t="s">
        <v>1461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807</v>
      </c>
      <c r="G332" s="0" t="s">
        <v>1464</v>
      </c>
      <c r="J332" s="0" t="s">
        <v>809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760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739</v>
      </c>
      <c r="G335" s="0" t="s">
        <v>1475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863</v>
      </c>
      <c r="G336" s="0" t="s">
        <v>1478</v>
      </c>
      <c r="J336" s="0" t="s">
        <v>649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863</v>
      </c>
      <c r="G337" s="0" t="s">
        <v>1478</v>
      </c>
      <c r="J337" s="0" t="s">
        <v>649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863</v>
      </c>
      <c r="G338" s="0" t="s">
        <v>1478</v>
      </c>
      <c r="J338" s="0" t="s">
        <v>649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863</v>
      </c>
      <c r="G339" s="0" t="s">
        <v>1478</v>
      </c>
      <c r="J339" s="0" t="s">
        <v>649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715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946</v>
      </c>
      <c r="G347" s="0" t="s">
        <v>1505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946</v>
      </c>
      <c r="G348" s="0" t="s">
        <v>1505</v>
      </c>
      <c r="J348" s="0" t="s">
        <v>631</v>
      </c>
      <c r="K348" s="0" t="s">
        <v>668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907</v>
      </c>
      <c r="G350" s="0" t="s">
        <v>1513</v>
      </c>
      <c r="J350" s="0" t="s">
        <v>638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907</v>
      </c>
      <c r="G351" s="0" t="s">
        <v>1513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907</v>
      </c>
      <c r="G352" s="0" t="s">
        <v>1513</v>
      </c>
      <c r="J352" s="0" t="s">
        <v>638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907</v>
      </c>
      <c r="G353" s="0" t="s">
        <v>1513</v>
      </c>
      <c r="J353" s="0" t="s">
        <v>638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760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760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760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760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953</v>
      </c>
      <c r="G361" s="0" t="s">
        <v>1538</v>
      </c>
      <c r="J361" s="0" t="s">
        <v>703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953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946</v>
      </c>
      <c r="G363" s="0" t="s">
        <v>1541</v>
      </c>
      <c r="J363" s="0" t="s">
        <v>631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946</v>
      </c>
      <c r="G364" s="0" t="s">
        <v>1541</v>
      </c>
      <c r="J364" s="0" t="s">
        <v>631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946</v>
      </c>
      <c r="G365" s="0" t="s">
        <v>1541</v>
      </c>
      <c r="J365" s="0" t="s">
        <v>631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953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953</v>
      </c>
      <c r="G375" s="0" t="s">
        <v>1575</v>
      </c>
      <c r="J375" s="0" t="s">
        <v>631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953</v>
      </c>
      <c r="G376" s="0" t="s">
        <v>1575</v>
      </c>
      <c r="J376" s="0" t="s">
        <v>631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953</v>
      </c>
      <c r="G377" s="0" t="s">
        <v>1575</v>
      </c>
      <c r="J377" s="0" t="s">
        <v>631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807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913</v>
      </c>
      <c r="G393" s="0" t="s">
        <v>1615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626</v>
      </c>
      <c r="F397" s="0" t="s">
        <v>1628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626</v>
      </c>
      <c r="F398" s="0" t="s">
        <v>1628</v>
      </c>
      <c r="G398" s="0" t="s">
        <v>628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792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792</v>
      </c>
      <c r="G402" s="0" t="s">
        <v>1640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792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792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792</v>
      </c>
      <c r="G405" s="0" t="s">
        <v>1640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589</v>
      </c>
      <c r="L410" s="0" t="s">
        <v>590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792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792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838</v>
      </c>
      <c r="G421" s="0" t="s">
        <v>1664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E1B5BB-4468-209A-C46A-D1B9FAC27EA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3A80CD-E7D9-5265-B615-FDC349F830F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556E22-8625-2FD1-CC17-16580740A4E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04B427-FE34-758D-B589-91FC4AF9DE9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1671</v>
      </c>
      <c r="E3" s="51" t="s">
        <v>659</v>
      </c>
      <c r="F3" s="51" t="s">
        <v>1673</v>
      </c>
    </row>
    <row customHeight="1" ht="10.5">
      <c r="A4" s="51" t="s">
        <v>715</v>
      </c>
      <c r="B4" s="51" t="s">
        <v>715</v>
      </c>
      <c r="C4" s="51" t="s">
        <v>1674</v>
      </c>
      <c r="D4" s="51" t="s">
        <v>1675</v>
      </c>
      <c r="E4" s="51" t="s">
        <v>715</v>
      </c>
      <c r="F4" s="51" t="s">
        <v>1676</v>
      </c>
    </row>
    <row customHeight="1" ht="10.5">
      <c r="A5" s="51" t="s">
        <v>715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715</v>
      </c>
      <c r="B6" s="51" t="s">
        <v>1273</v>
      </c>
      <c r="C6" s="51" t="s">
        <v>1274</v>
      </c>
      <c r="D6" s="51" t="s">
        <v>1677</v>
      </c>
      <c r="E6" s="51" t="s">
        <v>629</v>
      </c>
      <c r="F6" s="51" t="s">
        <v>1679</v>
      </c>
    </row>
    <row customHeight="1" ht="10.5">
      <c r="A7" s="730" t="s">
        <v>715</v>
      </c>
      <c r="B7" s="730" t="s">
        <v>925</v>
      </c>
      <c r="C7" s="730" t="s">
        <v>926</v>
      </c>
      <c r="D7" s="730" t="s">
        <v>1680</v>
      </c>
      <c r="E7" s="730" t="s">
        <v>667</v>
      </c>
      <c r="F7" s="730" t="s">
        <v>1681</v>
      </c>
    </row>
    <row customHeight="1" ht="10.5">
      <c r="A8" s="730" t="s">
        <v>715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715</v>
      </c>
      <c r="B9" s="730" t="s">
        <v>1082</v>
      </c>
      <c r="C9" s="730" t="s">
        <v>1083</v>
      </c>
      <c r="D9" s="730" t="s">
        <v>1677</v>
      </c>
      <c r="E9" s="730" t="s">
        <v>809</v>
      </c>
      <c r="F9" s="730" t="s">
        <v>1683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715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715</v>
      </c>
      <c r="B12" s="730" t="s">
        <v>957</v>
      </c>
      <c r="C12" s="730" t="s">
        <v>1277</v>
      </c>
      <c r="D12" s="730" t="s">
        <v>1677</v>
      </c>
      <c r="E12" s="730" t="s">
        <v>631</v>
      </c>
      <c r="F12" s="730" t="s">
        <v>1686</v>
      </c>
    </row>
    <row customHeight="1" ht="10.5">
      <c r="A13" s="730" t="s">
        <v>715</v>
      </c>
      <c r="B13" s="730" t="s">
        <v>1278</v>
      </c>
      <c r="C13" s="730" t="s">
        <v>1279</v>
      </c>
      <c r="D13" s="730" t="s">
        <v>1677</v>
      </c>
      <c r="E13" s="730" t="s">
        <v>878</v>
      </c>
      <c r="F13" s="730" t="s">
        <v>1687</v>
      </c>
    </row>
    <row customHeight="1" ht="10.5">
      <c r="A14" s="730" t="s">
        <v>715</v>
      </c>
      <c r="B14" s="730" t="s">
        <v>1280</v>
      </c>
      <c r="C14" s="730" t="s">
        <v>1281</v>
      </c>
      <c r="D14" s="730" t="s">
        <v>1677</v>
      </c>
      <c r="E14" s="730" t="s">
        <v>829</v>
      </c>
      <c r="F14" s="730" t="s">
        <v>1688</v>
      </c>
    </row>
    <row customHeight="1" ht="10.5">
      <c r="A15" s="730" t="s">
        <v>715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1671</v>
      </c>
      <c r="E17" s="730" t="s">
        <v>703</v>
      </c>
      <c r="F17" s="730" t="s">
        <v>1691</v>
      </c>
    </row>
    <row customHeight="1" ht="10.5">
      <c r="A18" s="730" t="s">
        <v>667</v>
      </c>
      <c r="B18" s="730" t="s">
        <v>667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667</v>
      </c>
      <c r="B19" s="730" t="s">
        <v>1380</v>
      </c>
      <c r="C19" s="730" t="s">
        <v>1381</v>
      </c>
      <c r="D19" s="730" t="s">
        <v>1677</v>
      </c>
      <c r="E19" s="730" t="s">
        <v>760</v>
      </c>
      <c r="F19" s="730" t="s">
        <v>1694</v>
      </c>
    </row>
    <row customHeight="1" ht="10.5">
      <c r="A20" s="730" t="s">
        <v>667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1677</v>
      </c>
      <c r="E21" s="730" t="s">
        <v>698</v>
      </c>
      <c r="F21" s="730" t="s">
        <v>1696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1698</v>
      </c>
      <c r="E23" s="730" t="s">
        <v>649</v>
      </c>
      <c r="F23" s="730" t="s">
        <v>1699</v>
      </c>
    </row>
    <row customHeight="1" ht="10.5">
      <c r="A24" s="730" t="s">
        <v>667</v>
      </c>
      <c r="B24" s="730" t="s">
        <v>1349</v>
      </c>
      <c r="C24" s="730" t="s">
        <v>1350</v>
      </c>
      <c r="D24" s="730" t="s">
        <v>1677</v>
      </c>
      <c r="E24" s="730" t="s">
        <v>634</v>
      </c>
      <c r="F24" s="730" t="s">
        <v>1700</v>
      </c>
    </row>
    <row customHeight="1" ht="10.5">
      <c r="A25" s="730" t="s">
        <v>667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667</v>
      </c>
      <c r="B26" s="730" t="s">
        <v>1246</v>
      </c>
      <c r="C26" s="730" t="s">
        <v>1247</v>
      </c>
      <c r="D26" s="730" t="s">
        <v>1677</v>
      </c>
      <c r="E26" s="730" t="s">
        <v>903</v>
      </c>
      <c r="F26" s="730" t="s">
        <v>1702</v>
      </c>
    </row>
    <row customHeight="1" ht="10.5">
      <c r="A27" s="730" t="s">
        <v>667</v>
      </c>
      <c r="B27" s="730" t="s">
        <v>1248</v>
      </c>
      <c r="C27" s="730" t="s">
        <v>1249</v>
      </c>
      <c r="D27" s="730" t="s">
        <v>1677</v>
      </c>
      <c r="E27" s="730" t="s">
        <v>802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809</v>
      </c>
      <c r="B29" s="730" t="s">
        <v>809</v>
      </c>
      <c r="C29" s="730" t="s">
        <v>1706</v>
      </c>
      <c r="D29" s="730" t="s">
        <v>1675</v>
      </c>
      <c r="E29" s="730" t="s">
        <v>840</v>
      </c>
      <c r="F29" s="730" t="s">
        <v>1707</v>
      </c>
    </row>
    <row customHeight="1" ht="10.5">
      <c r="A30" s="730" t="s">
        <v>809</v>
      </c>
      <c r="B30" s="730" t="s">
        <v>920</v>
      </c>
      <c r="C30" s="730" t="s">
        <v>921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1677</v>
      </c>
      <c r="E31" s="730" t="s">
        <v>675</v>
      </c>
      <c r="F31" s="730" t="s">
        <v>1709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1677</v>
      </c>
      <c r="E32" s="730" t="s">
        <v>915</v>
      </c>
      <c r="F32" s="730" t="s">
        <v>1710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1677</v>
      </c>
      <c r="E33" s="730" t="s">
        <v>638</v>
      </c>
      <c r="F33" s="730" t="s">
        <v>1711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1677</v>
      </c>
      <c r="E34" s="730" t="s">
        <v>767</v>
      </c>
      <c r="F34" s="730" t="s">
        <v>1712</v>
      </c>
    </row>
    <row customHeight="1" ht="10.5">
      <c r="A35" s="730" t="s">
        <v>809</v>
      </c>
      <c r="B35" s="730" t="s">
        <v>1713</v>
      </c>
      <c r="C35" s="730" t="s">
        <v>1714</v>
      </c>
      <c r="D35" s="730" t="s">
        <v>1677</v>
      </c>
      <c r="E35" s="730" t="s">
        <v>769</v>
      </c>
      <c r="F35" s="730" t="s">
        <v>1715</v>
      </c>
    </row>
    <row customHeight="1" ht="10.5">
      <c r="A36" s="730" t="s">
        <v>809</v>
      </c>
      <c r="B36" s="730" t="s">
        <v>886</v>
      </c>
      <c r="C36" s="730" t="s">
        <v>887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809</v>
      </c>
      <c r="B37" s="730" t="s">
        <v>1162</v>
      </c>
      <c r="C37" s="730" t="s">
        <v>1163</v>
      </c>
      <c r="D37" s="730" t="s">
        <v>1677</v>
      </c>
      <c r="E37" s="730" t="s">
        <v>595</v>
      </c>
      <c r="F37" s="730" t="s">
        <v>1717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809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1677</v>
      </c>
      <c r="E42" s="730" t="s">
        <v>771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622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741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1680</v>
      </c>
    </row>
    <row customHeight="1" ht="10.5">
      <c r="A52" s="730" t="s">
        <v>631</v>
      </c>
      <c r="B52" s="730" t="s">
        <v>631</v>
      </c>
      <c r="C52" s="730" t="s">
        <v>1736</v>
      </c>
      <c r="D52" s="730" t="s">
        <v>1675</v>
      </c>
    </row>
    <row customHeight="1" ht="10.5">
      <c r="A53" s="730" t="s">
        <v>631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631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631</v>
      </c>
      <c r="B55" s="730" t="s">
        <v>668</v>
      </c>
      <c r="C55" s="730" t="s">
        <v>1322</v>
      </c>
      <c r="D55" s="730" t="s">
        <v>1677</v>
      </c>
    </row>
    <row customHeight="1" ht="10.5">
      <c r="A56" s="730" t="s">
        <v>631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631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631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631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631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631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1671</v>
      </c>
    </row>
    <row customHeight="1" ht="10.5">
      <c r="A63" s="730" t="s">
        <v>829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829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829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829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829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829</v>
      </c>
      <c r="B68" s="730" t="s">
        <v>829</v>
      </c>
      <c r="C68" s="730" t="s">
        <v>1749</v>
      </c>
      <c r="D68" s="730" t="s">
        <v>1675</v>
      </c>
    </row>
    <row customHeight="1" ht="10.5">
      <c r="A69" s="730" t="s">
        <v>829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829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829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1698</v>
      </c>
    </row>
    <row customHeight="1" ht="10.5">
      <c r="A73" s="730" t="s">
        <v>829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829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829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703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703</v>
      </c>
      <c r="B79" s="730" t="s">
        <v>703</v>
      </c>
      <c r="C79" s="730" t="s">
        <v>1762</v>
      </c>
      <c r="D79" s="730" t="s">
        <v>1675</v>
      </c>
    </row>
    <row customHeight="1" ht="10.5">
      <c r="A80" s="730" t="s">
        <v>703</v>
      </c>
      <c r="B80" s="730" t="s">
        <v>955</v>
      </c>
      <c r="C80" s="730" t="s">
        <v>956</v>
      </c>
      <c r="D80" s="730" t="s">
        <v>1677</v>
      </c>
    </row>
    <row customHeight="1" ht="10.5">
      <c r="A81" s="730" t="s">
        <v>703</v>
      </c>
      <c r="B81" s="730" t="s">
        <v>891</v>
      </c>
      <c r="C81" s="730" t="s">
        <v>892</v>
      </c>
      <c r="D81" s="730" t="s">
        <v>1677</v>
      </c>
    </row>
    <row customHeight="1" ht="10.5">
      <c r="A82" s="730" t="s">
        <v>703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1677</v>
      </c>
    </row>
    <row customHeight="1" ht="10.5">
      <c r="A84" s="730" t="s">
        <v>703</v>
      </c>
      <c r="B84" s="730" t="s">
        <v>957</v>
      </c>
      <c r="C84" s="730" t="s">
        <v>958</v>
      </c>
      <c r="D84" s="730" t="s">
        <v>1677</v>
      </c>
    </row>
    <row customHeight="1" ht="10.5">
      <c r="A85" s="730" t="s">
        <v>703</v>
      </c>
      <c r="B85" s="730" t="s">
        <v>959</v>
      </c>
      <c r="C85" s="730" t="s">
        <v>960</v>
      </c>
      <c r="D85" s="730" t="s">
        <v>1677</v>
      </c>
    </row>
    <row customHeight="1" ht="10.5">
      <c r="A86" s="730" t="s">
        <v>703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703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703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703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1677</v>
      </c>
    </row>
    <row customHeight="1" ht="10.5">
      <c r="A91" s="730" t="s">
        <v>703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760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1677</v>
      </c>
    </row>
    <row customHeight="1" ht="10.5">
      <c r="A95" s="730" t="s">
        <v>760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760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760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760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1677</v>
      </c>
    </row>
    <row customHeight="1" ht="10.5">
      <c r="A100" s="730" t="s">
        <v>760</v>
      </c>
      <c r="B100" s="730" t="s">
        <v>760</v>
      </c>
      <c r="C100" s="730" t="s">
        <v>1767</v>
      </c>
      <c r="D100" s="730" t="s">
        <v>1675</v>
      </c>
    </row>
    <row customHeight="1" ht="10.5">
      <c r="A101" s="730" t="s">
        <v>760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760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760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760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760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760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760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1677</v>
      </c>
    </row>
    <row customHeight="1" ht="10.5">
      <c r="A109" s="730" t="s">
        <v>760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760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760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760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760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893</v>
      </c>
      <c r="C116" s="730" t="s">
        <v>894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895</v>
      </c>
      <c r="C119" s="730" t="s">
        <v>896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897</v>
      </c>
      <c r="C121" s="730" t="s">
        <v>898</v>
      </c>
      <c r="D121" s="730" t="s">
        <v>1698</v>
      </c>
    </row>
    <row customHeight="1" ht="10.5">
      <c r="A122" s="730" t="s">
        <v>574</v>
      </c>
      <c r="B122" s="730" t="s">
        <v>644</v>
      </c>
      <c r="C122" s="730" t="s">
        <v>645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649</v>
      </c>
      <c r="B126" s="730" t="s">
        <v>865</v>
      </c>
      <c r="C126" s="730" t="s">
        <v>866</v>
      </c>
      <c r="D126" s="730" t="s">
        <v>1677</v>
      </c>
    </row>
    <row customHeight="1" ht="10.5">
      <c r="A127" s="730" t="s">
        <v>649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649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1680</v>
      </c>
    </row>
    <row customHeight="1" ht="10.5">
      <c r="A130" s="730" t="s">
        <v>649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1677</v>
      </c>
    </row>
    <row customHeight="1" ht="10.5">
      <c r="A132" s="730" t="s">
        <v>649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649</v>
      </c>
      <c r="B133" s="730" t="s">
        <v>649</v>
      </c>
      <c r="C133" s="730" t="s">
        <v>1781</v>
      </c>
      <c r="D133" s="730" t="s">
        <v>1675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1677</v>
      </c>
    </row>
    <row customHeight="1" ht="10.5">
      <c r="A135" s="730" t="s">
        <v>649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649</v>
      </c>
      <c r="B136" s="730" t="s">
        <v>867</v>
      </c>
      <c r="C136" s="730" t="s">
        <v>868</v>
      </c>
      <c r="D136" s="730" t="s">
        <v>1677</v>
      </c>
    </row>
    <row customHeight="1" ht="10.5">
      <c r="A137" s="730" t="s">
        <v>649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649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649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649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649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649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649</v>
      </c>
      <c r="B143" s="730" t="s">
        <v>869</v>
      </c>
      <c r="C143" s="730" t="s">
        <v>870</v>
      </c>
      <c r="D143" s="730" t="s">
        <v>1677</v>
      </c>
    </row>
    <row customHeight="1" ht="10.5">
      <c r="A144" s="730" t="s">
        <v>649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1671</v>
      </c>
    </row>
    <row customHeight="1" ht="10.5">
      <c r="A153" s="730" t="s">
        <v>802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802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802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802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802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802</v>
      </c>
      <c r="B158" s="730" t="s">
        <v>802</v>
      </c>
      <c r="C158" s="730" t="s">
        <v>1797</v>
      </c>
      <c r="D158" s="730" t="s">
        <v>1675</v>
      </c>
    </row>
    <row customHeight="1" ht="10.5">
      <c r="A159" s="730" t="s">
        <v>802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802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802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1677</v>
      </c>
    </row>
    <row customHeight="1" ht="10.5">
      <c r="A163" s="730" t="s">
        <v>802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848</v>
      </c>
      <c r="C164" s="730" t="s">
        <v>849</v>
      </c>
      <c r="D164" s="730" t="s">
        <v>1677</v>
      </c>
    </row>
    <row customHeight="1" ht="10.5">
      <c r="A165" s="730" t="s">
        <v>70</v>
      </c>
      <c r="B165" s="730" t="s">
        <v>850</v>
      </c>
      <c r="C165" s="730" t="s">
        <v>851</v>
      </c>
      <c r="D165" s="730" t="s">
        <v>1677</v>
      </c>
    </row>
    <row customHeight="1" ht="10.5">
      <c r="A166" s="730" t="s">
        <v>70</v>
      </c>
      <c r="B166" s="730" t="s">
        <v>589</v>
      </c>
      <c r="C166" s="730" t="s">
        <v>590</v>
      </c>
      <c r="D166" s="730" t="s">
        <v>1680</v>
      </c>
    </row>
    <row customHeight="1" ht="10.5">
      <c r="A167" s="730" t="s">
        <v>70</v>
      </c>
      <c r="B167" s="730" t="s">
        <v>970</v>
      </c>
      <c r="C167" s="730" t="s">
        <v>971</v>
      </c>
      <c r="D167" s="730" t="s">
        <v>1677</v>
      </c>
    </row>
    <row customHeight="1" ht="10.5">
      <c r="A168" s="730" t="s">
        <v>70</v>
      </c>
      <c r="B168" s="730" t="s">
        <v>73</v>
      </c>
      <c r="C168" s="730" t="s">
        <v>76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1698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1698</v>
      </c>
    </row>
    <row customHeight="1" ht="10.5">
      <c r="A172" s="730" t="s">
        <v>70</v>
      </c>
      <c r="B172" s="730" t="s">
        <v>972</v>
      </c>
      <c r="C172" s="730" t="s">
        <v>973</v>
      </c>
      <c r="D172" s="730" t="s">
        <v>1677</v>
      </c>
    </row>
    <row customHeight="1" ht="10.5">
      <c r="A173" s="730" t="s">
        <v>70</v>
      </c>
      <c r="B173" s="730" t="s">
        <v>974</v>
      </c>
      <c r="C173" s="730" t="s">
        <v>975</v>
      </c>
      <c r="D173" s="730" t="s">
        <v>1677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675</v>
      </c>
      <c r="B194" s="730" t="s">
        <v>675</v>
      </c>
      <c r="C194" s="730" t="s">
        <v>1800</v>
      </c>
      <c r="D194" s="730" t="s">
        <v>1675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1680</v>
      </c>
    </row>
    <row customHeight="1" ht="10.5">
      <c r="A196" s="730" t="s">
        <v>675</v>
      </c>
      <c r="B196" s="730" t="s">
        <v>968</v>
      </c>
      <c r="C196" s="730" t="s">
        <v>969</v>
      </c>
      <c r="D196" s="730" t="s">
        <v>1677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1671</v>
      </c>
    </row>
    <row customHeight="1" ht="10.5">
      <c r="A198" s="730" t="s">
        <v>638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1698</v>
      </c>
    </row>
    <row customHeight="1" ht="10.5">
      <c r="A200" s="730" t="s">
        <v>638</v>
      </c>
      <c r="B200" s="730" t="s">
        <v>638</v>
      </c>
      <c r="C200" s="730" t="s">
        <v>1801</v>
      </c>
      <c r="D200" s="730" t="s">
        <v>1675</v>
      </c>
    </row>
    <row customHeight="1" ht="10.5">
      <c r="A201" s="730" t="s">
        <v>638</v>
      </c>
      <c r="B201" s="730" t="s">
        <v>909</v>
      </c>
      <c r="C201" s="730" t="s">
        <v>910</v>
      </c>
      <c r="D201" s="730" t="s">
        <v>1698</v>
      </c>
    </row>
    <row customHeight="1" ht="10.5">
      <c r="A202" s="730" t="s">
        <v>638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638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638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1671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1677</v>
      </c>
    </row>
    <row customHeight="1" ht="10.5">
      <c r="A209" s="730" t="s">
        <v>595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595</v>
      </c>
      <c r="B210" s="730" t="s">
        <v>930</v>
      </c>
      <c r="C210" s="730" t="s">
        <v>931</v>
      </c>
      <c r="D210" s="730" t="s">
        <v>1677</v>
      </c>
    </row>
    <row customHeight="1" ht="10.5">
      <c r="A211" s="730" t="s">
        <v>595</v>
      </c>
      <c r="B211" s="730" t="s">
        <v>603</v>
      </c>
      <c r="C211" s="730" t="s">
        <v>932</v>
      </c>
      <c r="D211" s="730" t="s">
        <v>1677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1677</v>
      </c>
    </row>
    <row customHeight="1" ht="10.5">
      <c r="A213" s="730" t="s">
        <v>595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595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595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595</v>
      </c>
      <c r="B216" s="730" t="s">
        <v>933</v>
      </c>
      <c r="C216" s="730" t="s">
        <v>934</v>
      </c>
      <c r="D216" s="730" t="s">
        <v>1698</v>
      </c>
    </row>
    <row customHeight="1" ht="10.5">
      <c r="A217" s="730" t="s">
        <v>595</v>
      </c>
      <c r="B217" s="730" t="s">
        <v>935</v>
      </c>
      <c r="C217" s="730" t="s">
        <v>936</v>
      </c>
      <c r="D217" s="730" t="s">
        <v>1677</v>
      </c>
    </row>
    <row customHeight="1" ht="10.5">
      <c r="A218" s="730" t="s">
        <v>595</v>
      </c>
      <c r="B218" s="730" t="s">
        <v>595</v>
      </c>
      <c r="C218" s="730" t="s">
        <v>1806</v>
      </c>
      <c r="D218" s="730" t="s">
        <v>1675</v>
      </c>
    </row>
    <row customHeight="1" ht="10.5">
      <c r="A219" s="730" t="s">
        <v>595</v>
      </c>
      <c r="B219" s="730" t="s">
        <v>937</v>
      </c>
      <c r="C219" s="730" t="s">
        <v>938</v>
      </c>
      <c r="D219" s="730" t="s">
        <v>1677</v>
      </c>
    </row>
    <row customHeight="1" ht="10.5">
      <c r="A220" s="730" t="s">
        <v>595</v>
      </c>
      <c r="B220" s="730" t="s">
        <v>939</v>
      </c>
      <c r="C220" s="730" t="s">
        <v>940</v>
      </c>
      <c r="D220" s="730" t="s">
        <v>1677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726</v>
      </c>
      <c r="C223" s="730" t="s">
        <v>727</v>
      </c>
      <c r="D223" s="730" t="s">
        <v>1677</v>
      </c>
    </row>
    <row customHeight="1" ht="10.5">
      <c r="A224" s="730" t="s">
        <v>558</v>
      </c>
      <c r="B224" s="730" t="s">
        <v>601</v>
      </c>
      <c r="C224" s="730" t="s">
        <v>602</v>
      </c>
      <c r="D224" s="730" t="s">
        <v>1677</v>
      </c>
    </row>
    <row customHeight="1" ht="10.5">
      <c r="A225" s="730" t="s">
        <v>558</v>
      </c>
      <c r="B225" s="730" t="s">
        <v>603</v>
      </c>
      <c r="C225" s="730" t="s">
        <v>604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605</v>
      </c>
      <c r="C227" s="730" t="s">
        <v>606</v>
      </c>
      <c r="D227" s="730" t="s">
        <v>1677</v>
      </c>
    </row>
    <row customHeight="1" ht="10.5">
      <c r="A228" s="730" t="s">
        <v>558</v>
      </c>
      <c r="B228" s="730" t="s">
        <v>607</v>
      </c>
      <c r="C228" s="730" t="s">
        <v>608</v>
      </c>
      <c r="D228" s="730" t="s">
        <v>1677</v>
      </c>
    </row>
    <row customHeight="1" ht="10.5">
      <c r="A229" s="730" t="s">
        <v>558</v>
      </c>
      <c r="B229" s="730" t="s">
        <v>609</v>
      </c>
      <c r="C229" s="730" t="s">
        <v>610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771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1677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1677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1680</v>
      </c>
    </row>
    <row customHeight="1" ht="10.5">
      <c r="A249" s="730" t="s">
        <v>771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1677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1677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1677</v>
      </c>
    </row>
    <row customHeight="1" ht="10.5">
      <c r="A253" s="730" t="s">
        <v>771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771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1677</v>
      </c>
    </row>
    <row customHeight="1" ht="10.5">
      <c r="A256" s="730" t="s">
        <v>771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771</v>
      </c>
      <c r="B257" s="730" t="s">
        <v>771</v>
      </c>
      <c r="C257" s="730" t="s">
        <v>1830</v>
      </c>
      <c r="D257" s="730" t="s">
        <v>1675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1677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1677</v>
      </c>
    </row>
    <row customHeight="1" ht="10.5">
      <c r="A268" s="730" t="s">
        <v>622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622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622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622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622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1677</v>
      </c>
    </row>
    <row customHeight="1" ht="10.5">
      <c r="A274" s="730" t="s">
        <v>622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1698</v>
      </c>
    </row>
    <row customHeight="1" ht="10.5">
      <c r="A276" s="730" t="s">
        <v>622</v>
      </c>
      <c r="B276" s="730" t="s">
        <v>622</v>
      </c>
      <c r="C276" s="730" t="s">
        <v>1834</v>
      </c>
      <c r="D276" s="730" t="s">
        <v>1675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1680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1677</v>
      </c>
    </row>
    <row customHeight="1" ht="10.5">
      <c r="A279" s="730" t="s">
        <v>741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741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741</v>
      </c>
      <c r="B281" s="730" t="s">
        <v>857</v>
      </c>
      <c r="C281" s="730" t="s">
        <v>858</v>
      </c>
      <c r="D281" s="730" t="s">
        <v>1677</v>
      </c>
    </row>
    <row customHeight="1" ht="10.5">
      <c r="A282" s="730" t="s">
        <v>741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741</v>
      </c>
      <c r="B283" s="730" t="s">
        <v>859</v>
      </c>
      <c r="C283" s="730" t="s">
        <v>860</v>
      </c>
      <c r="D283" s="730" t="s">
        <v>1677</v>
      </c>
    </row>
    <row customHeight="1" ht="10.5">
      <c r="A284" s="730" t="s">
        <v>741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741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741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741</v>
      </c>
      <c r="B287" s="730" t="s">
        <v>741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71BBA6-DC9C-F5D8-C2EC-A51D0E4D839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BD6F64-77C7-A501-0DE1-D366A6D6BD9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B4FBCF-292E-C51D-5B3E-A8B77A9175E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CB091B-0F77-5529-95AA-8CB50E2AC854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07A1F7-3ED4-29AB-0E07-3EEE6724A31E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E458785-5048-FE46-FEBF-2FA6781AB9D6}"/>
    <hyperlink ref="H71" r:id="rId3" xr:uid="{5FE98BEB-6F44-1312-E0F3-623B9B4ABDB4}"/>
    <hyperlink ref="H80" r:id="rId4" xr:uid="{2856C46F-8E1F-FA61-57EB-D9C581546BA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775DF5-B38A-49B3-29DB-66D4F2F165A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6.029</v>
      </c>
      <c r="J72" s="172">
        <v>0</v>
      </c>
      <c r="K72" s="172">
        <v>6.029</v>
      </c>
      <c r="L72" s="172"/>
      <c r="M72" s="237">
        <f>SUM(N72:P72)</f>
        <v>45430</v>
      </c>
      <c r="N72" s="238">
        <v>0</v>
      </c>
      <c r="O72" s="238">
        <v>45430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48.093</v>
      </c>
      <c r="J73" s="162">
        <f>SUM(J76:J77)</f>
        <v>0</v>
      </c>
      <c r="K73" s="162">
        <f>SUM(K76:K77)</f>
        <v>48.093</v>
      </c>
      <c r="L73" s="162">
        <f>SUM(L76:L77)</f>
        <v>0</v>
      </c>
      <c r="M73" s="237">
        <f>SUM(N73:P73)</f>
        <v>150849</v>
      </c>
      <c r="N73" s="237">
        <f>SUM(N76:N77)</f>
        <v>0</v>
      </c>
      <c r="O73" s="237">
        <f>SUM(O76:O77)</f>
        <v>150849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48.093</v>
      </c>
      <c r="J76" s="172">
        <v>0</v>
      </c>
      <c r="K76" s="172">
        <v>48.093</v>
      </c>
      <c r="L76" s="172"/>
      <c r="M76" s="237">
        <f>SUM(N76:P76)</f>
        <v>150849</v>
      </c>
      <c r="N76" s="238">
        <v>0</v>
      </c>
      <c r="O76" s="238">
        <v>150849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79.989</v>
      </c>
      <c r="J78" s="172">
        <v>44.334</v>
      </c>
      <c r="K78" s="172">
        <v>35.655</v>
      </c>
      <c r="L78" s="172"/>
      <c r="M78" s="237">
        <f>SUM(N78:P78)</f>
        <v>602742</v>
      </c>
      <c r="N78" s="238">
        <v>334070.25</v>
      </c>
      <c r="O78" s="238">
        <v>268671.75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134.111</v>
      </c>
      <c r="J86" s="162">
        <f>SUM(J72,J73,J78)</f>
        <v>44.334</v>
      </c>
      <c r="K86" s="162">
        <f>SUM(K72,K73,K78)</f>
        <v>89.777</v>
      </c>
      <c r="L86" s="162">
        <f>SUM(L72,L73,L78)</f>
        <v>0</v>
      </c>
      <c r="M86" s="237">
        <f>SUM(N86:P86)</f>
        <v>799021</v>
      </c>
      <c r="N86" s="237">
        <f>SUM(N72,N73,N78)</f>
        <v>334070.25</v>
      </c>
      <c r="O86" s="237">
        <f>SUM(O72,O73,O78)</f>
        <v>464950.75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134.111</v>
      </c>
      <c r="J87" s="162">
        <f>SUM(J72,J73,J78,J82)</f>
        <v>44.334</v>
      </c>
      <c r="K87" s="162">
        <f>SUM(K72,K73,K78,K82)</f>
        <v>89.777</v>
      </c>
      <c r="L87" s="162">
        <f>SUM(L72,L73,L78,L82)</f>
        <v>0</v>
      </c>
      <c r="M87" s="237">
        <f>SUM(N87:P87)</f>
        <v>799021</v>
      </c>
      <c r="N87" s="237">
        <f>SUM(N72,N73,N78,N82)</f>
        <v>334070.25</v>
      </c>
      <c r="O87" s="237">
        <f>SUM(O72,O73,O78,O82)</f>
        <v>464950.75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134.111</v>
      </c>
      <c r="J88" s="162">
        <f>SUM(J72,J73,J78,J82,J83,J85)</f>
        <v>44.334</v>
      </c>
      <c r="K88" s="162">
        <f>SUM(K72,K73,K78,K82,K83,K85)</f>
        <v>89.777</v>
      </c>
      <c r="L88" s="162">
        <f>SUM(L72,L73,L78,L82,L83,L85)</f>
        <v>0</v>
      </c>
      <c r="M88" s="237">
        <f>SUM(N88:P88)</f>
        <v>799021</v>
      </c>
      <c r="N88" s="237">
        <f>SUM(N72,N73,N78,N82,N83,N85)</f>
        <v>334070.25</v>
      </c>
      <c r="O88" s="237">
        <f>SUM(O72,O73,O78,O82,O83,O85)</f>
        <v>464950.75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134.111</v>
      </c>
      <c r="J89" s="162">
        <f>SUM(J70,J88)</f>
        <v>44.334</v>
      </c>
      <c r="K89" s="162">
        <f>SUM(K70,K88)</f>
        <v>89.777</v>
      </c>
      <c r="L89" s="162">
        <f>SUM(L70,L88)</f>
        <v>0</v>
      </c>
      <c r="M89" s="237">
        <f>SUM(N89:P89)</f>
        <v>799021</v>
      </c>
      <c r="N89" s="237">
        <f>SUM(N70,N88)</f>
        <v>334070.25</v>
      </c>
      <c r="O89" s="237">
        <f>SUM(O70,O88)</f>
        <v>464950.75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6.029</v>
      </c>
      <c r="J92" s="162">
        <f>SUM(J16,J34,J54,J72)</f>
        <v>0</v>
      </c>
      <c r="K92" s="162">
        <f>SUM(K16,K34,K54,K72)</f>
        <v>6.029</v>
      </c>
      <c r="L92" s="162">
        <f>SUM(L16,L34,L54,L72)</f>
        <v>0</v>
      </c>
      <c r="M92" s="237">
        <f>SUM(M16,M34,M54,M72)</f>
        <v>45430</v>
      </c>
      <c r="N92" s="237">
        <f>SUM(N16,N34,N54,N72)</f>
        <v>0</v>
      </c>
      <c r="O92" s="237">
        <f>SUM(O16,O34,O54,O72)</f>
        <v>45430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48.093</v>
      </c>
      <c r="J93" s="162">
        <f>SUM(J17,J35,J55,J73)</f>
        <v>0</v>
      </c>
      <c r="K93" s="162">
        <f>SUM(K17,K35,K55,K73)</f>
        <v>48.093</v>
      </c>
      <c r="L93" s="162">
        <f>SUM(L17,L35,L55,L73)</f>
        <v>0</v>
      </c>
      <c r="M93" s="237">
        <f>SUM(M17,M35,M55,M73)</f>
        <v>150849</v>
      </c>
      <c r="N93" s="237">
        <f>SUM(N17,N35,N55,N73)</f>
        <v>0</v>
      </c>
      <c r="O93" s="237">
        <f>SUM(O17,O35,O55,O73)</f>
        <v>150849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48.093</v>
      </c>
      <c r="J96" s="162">
        <f>SUM(J20,J38,J58,J76)</f>
        <v>0</v>
      </c>
      <c r="K96" s="162">
        <f>SUM(K20,K38,K58,K76)</f>
        <v>48.093</v>
      </c>
      <c r="L96" s="162">
        <f>SUM(L20,L38,L58,L76)</f>
        <v>0</v>
      </c>
      <c r="M96" s="237">
        <f>SUM(M20,M38,M58,M76)</f>
        <v>150849</v>
      </c>
      <c r="N96" s="237">
        <f>SUM(N20,N38,N58,N76)</f>
        <v>0</v>
      </c>
      <c r="O96" s="237">
        <f>SUM(O20,O38,O58,O76)</f>
        <v>150849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79.989</v>
      </c>
      <c r="J98" s="162">
        <f>SUM(J22,J40,J60,J78)</f>
        <v>44.334</v>
      </c>
      <c r="K98" s="162">
        <f>SUM(K22,K40,K60,K78)</f>
        <v>35.655</v>
      </c>
      <c r="L98" s="162">
        <f>SUM(L22,L40,L60,L78)</f>
        <v>0</v>
      </c>
      <c r="M98" s="237">
        <f>SUM(M22,M40,M60,M78)</f>
        <v>602742</v>
      </c>
      <c r="N98" s="237">
        <f>SUM(N22,N40,N60,N78)</f>
        <v>334070.25</v>
      </c>
      <c r="O98" s="237">
        <f>SUM(O22,O40,O60,O78)</f>
        <v>268671.75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134.111</v>
      </c>
      <c r="J106" s="162">
        <f>SUM(J30,J48,J68,J86)</f>
        <v>44.334</v>
      </c>
      <c r="K106" s="162">
        <f>SUM(K30,K48,K68,K86)</f>
        <v>89.777</v>
      </c>
      <c r="L106" s="162">
        <f>SUM(L30,L48,L68,L86)</f>
        <v>0</v>
      </c>
      <c r="M106" s="237">
        <f>SUM(M30,M48,M68,M86)</f>
        <v>799021</v>
      </c>
      <c r="N106" s="237">
        <f>SUM(N30,N48,N68,N86)</f>
        <v>334070.25</v>
      </c>
      <c r="O106" s="237">
        <f>SUM(O30,O48,O68,O86)</f>
        <v>464950.75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134.111</v>
      </c>
      <c r="J107" s="162">
        <f>SUM(J31,J49,J69,J87)</f>
        <v>44.334</v>
      </c>
      <c r="K107" s="162">
        <f>SUM(K31,K49,K69,K87)</f>
        <v>89.777</v>
      </c>
      <c r="L107" s="162">
        <f>SUM(L31,L49,L69,L87)</f>
        <v>0</v>
      </c>
      <c r="M107" s="237">
        <f>SUM(M31,M49,M69,M87)</f>
        <v>799021</v>
      </c>
      <c r="N107" s="237">
        <f>SUM(N31,N49,N69,N87)</f>
        <v>334070.25</v>
      </c>
      <c r="O107" s="237">
        <f>SUM(O31,O49,O69,O87)</f>
        <v>464950.75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134.111</v>
      </c>
      <c r="J108" s="162">
        <f>SUM(J32,J50,J70,J88)</f>
        <v>44.334</v>
      </c>
      <c r="K108" s="162">
        <f>SUM(K32,K50,K70,K88)</f>
        <v>89.777</v>
      </c>
      <c r="L108" s="162">
        <f>SUM(L32,L50,L70,L88)</f>
        <v>0</v>
      </c>
      <c r="M108" s="237">
        <f>SUM(M32,M50,M70,M88)</f>
        <v>799021</v>
      </c>
      <c r="N108" s="237">
        <f>SUM(N32,N50,N70,N88)</f>
        <v>334070.25</v>
      </c>
      <c r="O108" s="237">
        <f>SUM(O32,O50,O70,O88)</f>
        <v>464950.75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134.111</v>
      </c>
      <c r="J128" s="162">
        <f>SUM(J30,J48,J68,J86)</f>
        <v>44.334</v>
      </c>
      <c r="K128" s="162">
        <f>SUM(K30,K48,K68,K86)</f>
        <v>89.777</v>
      </c>
      <c r="L128" s="162">
        <f>SUM(L30,L48,L68,L86)</f>
        <v>0</v>
      </c>
      <c r="M128" s="237">
        <f>SUM(M30,M48,M68,M86)</f>
        <v>799021</v>
      </c>
      <c r="N128" s="237">
        <f>SUM(N30,N48,N68,N86)</f>
        <v>334070.25</v>
      </c>
      <c r="O128" s="237">
        <f>SUM(O30,O48,O68,O86)</f>
        <v>464950.75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134.111</v>
      </c>
      <c r="J129" s="162">
        <f>SUM(J31,J49,J69,J87)</f>
        <v>44.334</v>
      </c>
      <c r="K129" s="162">
        <f>SUM(K31,K49,K69,K87)</f>
        <v>89.777</v>
      </c>
      <c r="L129" s="162">
        <f>SUM(L31,L49,L69,L87)</f>
        <v>0</v>
      </c>
      <c r="M129" s="237">
        <f>SUM(M31,M49,M69,M87)</f>
        <v>799021</v>
      </c>
      <c r="N129" s="237">
        <f>SUM(N31,N49,N69,N87)</f>
        <v>334070.25</v>
      </c>
      <c r="O129" s="237">
        <f>SUM(O31,O49,O69,O87)</f>
        <v>464950.75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134.111</v>
      </c>
      <c r="J130" s="162">
        <f>SUM(J51,J89)</f>
        <v>44.334</v>
      </c>
      <c r="K130" s="162">
        <f>SUM(K51,K89)</f>
        <v>89.777</v>
      </c>
      <c r="L130" s="162">
        <f>SUM(L51,L89)</f>
        <v>0</v>
      </c>
      <c r="M130" s="237">
        <f>SUM(M51,M89)</f>
        <v>799021</v>
      </c>
      <c r="N130" s="237">
        <f>SUM(N51,N89)</f>
        <v>334070.25</v>
      </c>
      <c r="O130" s="237">
        <f>SUM(O51,O89)</f>
        <v>464950.75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B3FB02-0F7B-A3A5-2FEC-C8249A1A6E4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8E38DA-3947-171E-58C3-616A6987A34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D70137-CF2F-F90D-0F8E-C324EFF897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EEE089-EDBF-3BDC-5253-B77353FF889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52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514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515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54ADBA-1015-AB2B-DC42-9B0365B485B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1DCB03-DC33-D17E-51AD-574B9B44501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