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<sst xmlns="http://schemas.openxmlformats.org/spreadsheetml/2006/main" count="5984" uniqueCount="1951">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</sst>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18F681-729C-912F-6D4F-3B564C25A15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F9E2F3-7976-52F7-F863-F037B735F0E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550</v>
      </c>
      <c r="G107" s="0" t="s">
        <v>873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566</v>
      </c>
      <c r="G109" s="0" t="s">
        <v>882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572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572</v>
      </c>
      <c r="G112" s="0" t="s">
        <v>890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572</v>
      </c>
      <c r="G113" s="0" t="s">
        <v>890</v>
      </c>
      <c r="J113" s="0" t="s">
        <v>574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572</v>
      </c>
      <c r="G114" s="0" t="s">
        <v>890</v>
      </c>
      <c r="J114" s="0" t="s">
        <v>574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572</v>
      </c>
      <c r="G115" s="0" t="s">
        <v>890</v>
      </c>
      <c r="J115" s="0" t="s">
        <v>574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572</v>
      </c>
      <c r="G116" s="0" t="s">
        <v>890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675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972</v>
      </c>
      <c r="L144" s="0" t="s">
        <v>973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953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953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953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953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953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953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863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863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863</v>
      </c>
      <c r="G203" s="0" t="s">
        <v>1109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863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863</v>
      </c>
      <c r="G205" s="0" t="s">
        <v>1109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953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953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907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953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953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953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953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907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907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907</v>
      </c>
      <c r="G259" s="0" t="s">
        <v>1260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957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953</v>
      </c>
      <c r="G274" s="0" t="s">
        <v>1298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946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946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946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946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946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946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946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907</v>
      </c>
      <c r="G302" s="0" t="s">
        <v>1376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863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863</v>
      </c>
      <c r="G306" s="0" t="s">
        <v>1389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957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901</v>
      </c>
      <c r="G310" s="0" t="s">
        <v>1401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968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953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946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863</v>
      </c>
      <c r="G336" s="0" t="s">
        <v>1478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863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863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863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946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946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907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907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907</v>
      </c>
      <c r="G352" s="0" t="s">
        <v>1513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907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953</v>
      </c>
      <c r="G361" s="0" t="s">
        <v>1538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953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946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946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946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953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953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953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953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913</v>
      </c>
      <c r="G393" s="0" t="s">
        <v>1615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757074-6C5D-D2F8-90A3-5D6C556504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6CDC32-0217-639F-1726-49F2682C497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ED0EC2-FA76-A3F1-CE98-24F49C2DC2E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FE54FF-6551-11ED-7BB9-7731DE20B6E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957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878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903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915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1677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1677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893</v>
      </c>
      <c r="C116" s="730" t="s">
        <v>894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895</v>
      </c>
      <c r="C119" s="730" t="s">
        <v>896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897</v>
      </c>
      <c r="C121" s="730" t="s">
        <v>898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1677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972</v>
      </c>
      <c r="C167" s="730" t="s">
        <v>973</v>
      </c>
      <c r="D167" s="730" t="s">
        <v>1677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970</v>
      </c>
      <c r="C196" s="730" t="s">
        <v>971</v>
      </c>
      <c r="D196" s="730" t="s">
        <v>1677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1698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1677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142FE1-DC73-4785-DB65-F6587A34D8C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8E79AB-EA7C-8385-97CF-C4EAB21741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DB8D23-0EB8-60DF-A3DD-FD719E8A6EA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61B353-5F28-8A2F-8A76-812F1E31E999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BAE139-8AB5-A1E3-6153-0FABBB383CD6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C5C2B4C-412D-E8F6-EAF6-D04698E14F95}"/>
    <hyperlink ref="H71" r:id="rId3" xr:uid="{6AEF55F1-8337-0B7C-1711-256C934E3D3E}"/>
    <hyperlink ref="H80" r:id="rId4" xr:uid="{BC6363F3-1B95-A943-A84C-731440A2404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2C2EEE-6B99-31B2-A368-D40FA6571A2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6" sqref="O86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14.752</v>
      </c>
      <c r="J72" s="172">
        <v>14.752</v>
      </c>
      <c r="K72" s="172">
        <v>0</v>
      </c>
      <c r="L72" s="172"/>
      <c r="M72" s="237">
        <f>SUM(N72:P72)</f>
        <v>47515</v>
      </c>
      <c r="N72" s="238">
        <v>47515</v>
      </c>
      <c r="O72" s="238">
        <v>0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8.032</v>
      </c>
      <c r="J73" s="162">
        <f>SUM(J76:J77)</f>
        <v>8.032</v>
      </c>
      <c r="K73" s="162">
        <f>SUM(K76:K77)</f>
        <v>0</v>
      </c>
      <c r="L73" s="162">
        <f>SUM(L76:L77)</f>
        <v>0</v>
      </c>
      <c r="M73" s="237">
        <f>SUM(N73:P73)</f>
        <v>23192</v>
      </c>
      <c r="N73" s="237">
        <f>SUM(N76:N77)</f>
        <v>23192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8.032</v>
      </c>
      <c r="J76" s="172">
        <v>8.032</v>
      </c>
      <c r="K76" s="172">
        <v>0</v>
      </c>
      <c r="L76" s="172"/>
      <c r="M76" s="237">
        <f>SUM(N76:P76)</f>
        <v>23192</v>
      </c>
      <c r="N76" s="238">
        <v>23192</v>
      </c>
      <c r="O76" s="238">
        <v>0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160.473</v>
      </c>
      <c r="J78" s="172">
        <v>156.912</v>
      </c>
      <c r="K78" s="172">
        <v>3.561</v>
      </c>
      <c r="L78" s="172"/>
      <c r="M78" s="237">
        <f>SUM(N78:P78)</f>
        <v>516865</v>
      </c>
      <c r="N78" s="238">
        <v>505395.44</v>
      </c>
      <c r="O78" s="238">
        <v>11469.56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2.019</v>
      </c>
      <c r="J85" s="172"/>
      <c r="K85" s="172">
        <v>2.019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183.257</v>
      </c>
      <c r="J86" s="162">
        <f>SUM(J72,J73,J78)</f>
        <v>179.696</v>
      </c>
      <c r="K86" s="162">
        <f>SUM(K72,K73,K78)</f>
        <v>3.561</v>
      </c>
      <c r="L86" s="162">
        <f>SUM(L72,L73,L78)</f>
        <v>0</v>
      </c>
      <c r="M86" s="237">
        <f>SUM(N86:P86)</f>
        <v>587572</v>
      </c>
      <c r="N86" s="237">
        <f>SUM(N72,N73,N78)</f>
        <v>576102.44</v>
      </c>
      <c r="O86" s="237">
        <f>SUM(O72,O73,O78)</f>
        <v>11469.56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183.257</v>
      </c>
      <c r="J87" s="162">
        <f>SUM(J72,J73,J78,J82)</f>
        <v>179.696</v>
      </c>
      <c r="K87" s="162">
        <f>SUM(K72,K73,K78,K82)</f>
        <v>3.561</v>
      </c>
      <c r="L87" s="162">
        <f>SUM(L72,L73,L78,L82)</f>
        <v>0</v>
      </c>
      <c r="M87" s="237">
        <f>SUM(N87:P87)</f>
        <v>587572</v>
      </c>
      <c r="N87" s="237">
        <f>SUM(N72,N73,N78,N82)</f>
        <v>576102.44</v>
      </c>
      <c r="O87" s="237">
        <f>SUM(O72,O73,O78,O82)</f>
        <v>11469.56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185.276</v>
      </c>
      <c r="J88" s="162">
        <f>SUM(J72,J73,J78,J82,J83,J85)</f>
        <v>179.696</v>
      </c>
      <c r="K88" s="162">
        <f>SUM(K72,K73,K78,K82,K83,K85)</f>
        <v>5.58</v>
      </c>
      <c r="L88" s="162">
        <f>SUM(L72,L73,L78,L82,L83,L85)</f>
        <v>0</v>
      </c>
      <c r="M88" s="237">
        <f>SUM(N88:P88)</f>
        <v>587572</v>
      </c>
      <c r="N88" s="237">
        <f>SUM(N72,N73,N78,N82,N83,N85)</f>
        <v>576102.44</v>
      </c>
      <c r="O88" s="237">
        <f>SUM(O72,O73,O78,O82,O83,O85)</f>
        <v>11469.56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185.276</v>
      </c>
      <c r="J89" s="162">
        <f>SUM(J70,J88)</f>
        <v>179.696</v>
      </c>
      <c r="K89" s="162">
        <f>SUM(K70,K88)</f>
        <v>5.58</v>
      </c>
      <c r="L89" s="162">
        <f>SUM(L70,L88)</f>
        <v>0</v>
      </c>
      <c r="M89" s="237">
        <f>SUM(N89:P89)</f>
        <v>587572</v>
      </c>
      <c r="N89" s="237">
        <f>SUM(N70,N88)</f>
        <v>576102.44</v>
      </c>
      <c r="O89" s="237">
        <f>SUM(O70,O88)</f>
        <v>11469.56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14.752</v>
      </c>
      <c r="J92" s="162">
        <f>SUM(J16,J34,J54,J72)</f>
        <v>14.752</v>
      </c>
      <c r="K92" s="162">
        <f>SUM(K16,K34,K54,K72)</f>
        <v>0</v>
      </c>
      <c r="L92" s="162">
        <f>SUM(L16,L34,L54,L72)</f>
        <v>0</v>
      </c>
      <c r="M92" s="237">
        <f>SUM(M16,M34,M54,M72)</f>
        <v>47515</v>
      </c>
      <c r="N92" s="237">
        <f>SUM(N16,N34,N54,N72)</f>
        <v>47515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8.032</v>
      </c>
      <c r="J93" s="162">
        <f>SUM(J17,J35,J55,J73)</f>
        <v>8.032</v>
      </c>
      <c r="K93" s="162">
        <f>SUM(K17,K35,K55,K73)</f>
        <v>0</v>
      </c>
      <c r="L93" s="162">
        <f>SUM(L17,L35,L55,L73)</f>
        <v>0</v>
      </c>
      <c r="M93" s="237">
        <f>SUM(M17,M35,M55,M73)</f>
        <v>23192</v>
      </c>
      <c r="N93" s="237">
        <f>SUM(N17,N35,N55,N73)</f>
        <v>23192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8.032</v>
      </c>
      <c r="J96" s="162">
        <f>SUM(J20,J38,J58,J76)</f>
        <v>8.032</v>
      </c>
      <c r="K96" s="162">
        <f>SUM(K20,K38,K58,K76)</f>
        <v>0</v>
      </c>
      <c r="L96" s="162">
        <f>SUM(L20,L38,L58,L76)</f>
        <v>0</v>
      </c>
      <c r="M96" s="237">
        <f>SUM(M20,M38,M58,M76)</f>
        <v>23192</v>
      </c>
      <c r="N96" s="237">
        <f>SUM(N20,N38,N58,N76)</f>
        <v>23192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160.473</v>
      </c>
      <c r="J98" s="162">
        <f>SUM(J22,J40,J60,J78)</f>
        <v>156.912</v>
      </c>
      <c r="K98" s="162">
        <f>SUM(K22,K40,K60,K78)</f>
        <v>3.561</v>
      </c>
      <c r="L98" s="162">
        <f>SUM(L22,L40,L60,L78)</f>
        <v>0</v>
      </c>
      <c r="M98" s="237">
        <f>SUM(M22,M40,M60,M78)</f>
        <v>516865</v>
      </c>
      <c r="N98" s="237">
        <f>SUM(N22,N40,N60,N78)</f>
        <v>505395.44</v>
      </c>
      <c r="O98" s="237">
        <f>SUM(O22,O40,O60,O78)</f>
        <v>11469.56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2.019</v>
      </c>
      <c r="J105" s="162">
        <f>SUM(J29,J47,J67,J85)</f>
        <v>0</v>
      </c>
      <c r="K105" s="162">
        <f>SUM(K29,K47,K67,K85)</f>
        <v>2.019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183.257</v>
      </c>
      <c r="J106" s="162">
        <f>SUM(J30,J48,J68,J86)</f>
        <v>179.696</v>
      </c>
      <c r="K106" s="162">
        <f>SUM(K30,K48,K68,K86)</f>
        <v>3.561</v>
      </c>
      <c r="L106" s="162">
        <f>SUM(L30,L48,L68,L86)</f>
        <v>0</v>
      </c>
      <c r="M106" s="237">
        <f>SUM(M30,M48,M68,M86)</f>
        <v>587572</v>
      </c>
      <c r="N106" s="237">
        <f>SUM(N30,N48,N68,N86)</f>
        <v>576102.44</v>
      </c>
      <c r="O106" s="237">
        <f>SUM(O30,O48,O68,O86)</f>
        <v>11469.56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183.257</v>
      </c>
      <c r="J107" s="162">
        <f>SUM(J31,J49,J69,J87)</f>
        <v>179.696</v>
      </c>
      <c r="K107" s="162">
        <f>SUM(K31,K49,K69,K87)</f>
        <v>3.561</v>
      </c>
      <c r="L107" s="162">
        <f>SUM(L31,L49,L69,L87)</f>
        <v>0</v>
      </c>
      <c r="M107" s="237">
        <f>SUM(M31,M49,M69,M87)</f>
        <v>587572</v>
      </c>
      <c r="N107" s="237">
        <f>SUM(N31,N49,N69,N87)</f>
        <v>576102.44</v>
      </c>
      <c r="O107" s="237">
        <f>SUM(O31,O49,O69,O87)</f>
        <v>11469.56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185.276</v>
      </c>
      <c r="J108" s="162">
        <f>SUM(J32,J50,J70,J88)</f>
        <v>179.696</v>
      </c>
      <c r="K108" s="162">
        <f>SUM(K32,K50,K70,K88)</f>
        <v>5.58</v>
      </c>
      <c r="L108" s="162">
        <f>SUM(L32,L50,L70,L88)</f>
        <v>0</v>
      </c>
      <c r="M108" s="237">
        <f>SUM(M32,M50,M70,M88)</f>
        <v>587572</v>
      </c>
      <c r="N108" s="237">
        <f>SUM(N32,N50,N70,N88)</f>
        <v>576102.44</v>
      </c>
      <c r="O108" s="237">
        <f>SUM(O32,O50,O70,O88)</f>
        <v>11469.56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183.257</v>
      </c>
      <c r="J128" s="162">
        <f>SUM(J30,J48,J68,J86)</f>
        <v>179.696</v>
      </c>
      <c r="K128" s="162">
        <f>SUM(K30,K48,K68,K86)</f>
        <v>3.561</v>
      </c>
      <c r="L128" s="162">
        <f>SUM(L30,L48,L68,L86)</f>
        <v>0</v>
      </c>
      <c r="M128" s="237">
        <f>SUM(M30,M48,M68,M86)</f>
        <v>587572</v>
      </c>
      <c r="N128" s="237">
        <f>SUM(N30,N48,N68,N86)</f>
        <v>576102.44</v>
      </c>
      <c r="O128" s="237">
        <f>SUM(O30,O48,O68,O86)</f>
        <v>11469.56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183.257</v>
      </c>
      <c r="J129" s="162">
        <f>SUM(J31,J49,J69,J87)</f>
        <v>179.696</v>
      </c>
      <c r="K129" s="162">
        <f>SUM(K31,K49,K69,K87)</f>
        <v>3.561</v>
      </c>
      <c r="L129" s="162">
        <f>SUM(L31,L49,L69,L87)</f>
        <v>0</v>
      </c>
      <c r="M129" s="237">
        <f>SUM(M31,M49,M69,M87)</f>
        <v>587572</v>
      </c>
      <c r="N129" s="237">
        <f>SUM(N31,N49,N69,N87)</f>
        <v>576102.44</v>
      </c>
      <c r="O129" s="237">
        <f>SUM(O31,O49,O69,O87)</f>
        <v>11469.56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185.276</v>
      </c>
      <c r="J130" s="162">
        <f>SUM(J51,J89)</f>
        <v>179.696</v>
      </c>
      <c r="K130" s="162">
        <f>SUM(K51,K89)</f>
        <v>5.58</v>
      </c>
      <c r="L130" s="162">
        <f>SUM(L51,L89)</f>
        <v>0</v>
      </c>
      <c r="M130" s="237">
        <f>SUM(M51,M89)</f>
        <v>587572</v>
      </c>
      <c r="N130" s="237">
        <f>SUM(N51,N89)</f>
        <v>576102.44</v>
      </c>
      <c r="O130" s="237">
        <f>SUM(O51,O89)</f>
        <v>11469.56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BC2001-2DDC-526C-915E-0C6CC2A743B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62EE44-56A1-66DA-6A0B-65EB3C82F10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FB5423-8615-D781-CA5C-7924FE148FD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2287C7-17B2-7354-3929-D0EB4641484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9F592D-D3AB-4434-DA93-4C69D156305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E06954-4E78-CCF5-A478-D67194E236E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