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<sst xmlns="http://schemas.openxmlformats.org/spreadsheetml/2006/main" count="5984" uniqueCount="1951">
  <si>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</si>
  <si>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</si>
  <si>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</si>
  <si>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</si>
  <si>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</si>
  <si>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</si>
  <si>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</si>
  <si>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</si>
  <si>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</si>
  <si>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</si>
  <si>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</si>
  <si>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</si>
  <si>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</si>
  <si>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</si>
  <si>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</si>
  <si>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</si>
  <si>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</si>
  <si>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</si>
  <si>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</si>
  <si>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</si>
  <si>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</si>
  <si>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</si>
  <si>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</si>
  <si>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</si>
  <si>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</si>
  <si>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</si>
  <si>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</si>
  <si>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</si>
  <si>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</si>
  <si>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</si>
  <si>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</si>
  <si>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</si>
  <si>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</si>
  <si>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</si>
  <si>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</si>
  <si>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</si>
  <si>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</si>
  <si>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</si>
  <si>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</si>
  <si>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</si>
  <si>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</si>
  <si>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</si>
  <si>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</si>
  <si>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</si>
  <si>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</si>
  <si>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</si>
  <si>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</si>
  <si>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</si>
  <si>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</si>
  <si>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</si>
  <si>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</si>
  <si>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</si>
  <si>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</si>
  <si>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</si>
  <si>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</si>
  <si>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</si>
  <si>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</si>
  <si>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</si>
  <si>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</si>
  <si>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</si>
  <si>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</si>
  <si>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</si>
  <si>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</si>
  <si>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</si>
  <si>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</si>
  <si>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</si>
  <si>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</si>
  <si>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</si>
  <si>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</si>
  <si>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</si>
  <si>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</si>
  <si>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</si>
  <si>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</si>
  <si>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</si>
  <si>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</si>
  <si>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</si>
  <si>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</si>
  <si>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</si>
  <si>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</si>
  <si>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</si>
  <si>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</si>
  <si>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</si>
  <si>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</si>
  <si>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</si>
  <si>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</si>
  <si>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</si>
  <si>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</si>
  <si>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</si>
  <si>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</si>
  <si>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</si>
  <si>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</si>
  <si>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</si>
  <si>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</si>
  <si>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</si>
  <si>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</si>
  <si>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</si>
  <si>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</si>
  <si>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</si>
  <si>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</si>
  <si>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</si>
  <si>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</si>
  <si>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</si>
  <si>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</si>
  <si>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</si>
  <si>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</si>
  <si>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</si>
  <si>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</si>
  <si>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</si>
  <si>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</si>
  <si>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</si>
  <si>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</si>
  <si>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</si>
  <si>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</si>
  <si>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</si>
  <si>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</si>
  <si>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</si>
  <si>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</si>
  <si>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</si>
  <si>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</si>
  <si>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</si>
  <si>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</si>
  <si>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</si>
  <si>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</si>
  <si>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</si>
  <si>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</si>
  <si>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</si>
  <si>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09:31:49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</si>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</sst>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B8FF93-6F65-B1AF-CB1C-050D4F6EFFC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07780C-5822-9343-D68F-08CB40ABBDCD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589</v>
      </c>
      <c r="E11" s="0" t="s">
        <v>590</v>
      </c>
      <c r="F11" s="0" t="s">
        <v>591</v>
      </c>
      <c r="G11" s="0" t="s">
        <v>592</v>
      </c>
      <c r="J11" s="0" t="s">
        <v>593</v>
      </c>
      <c r="K11" s="0" t="s">
        <v>594</v>
      </c>
      <c r="L11" s="0" t="s">
        <v>595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596</v>
      </c>
      <c r="E12" s="0" t="s">
        <v>597</v>
      </c>
      <c r="F12" s="0" t="s">
        <v>556</v>
      </c>
      <c r="G12" s="0" t="s">
        <v>598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596</v>
      </c>
      <c r="E13" s="0" t="s">
        <v>597</v>
      </c>
      <c r="F13" s="0" t="s">
        <v>556</v>
      </c>
      <c r="G13" s="0" t="s">
        <v>598</v>
      </c>
      <c r="J13" s="0" t="s">
        <v>558</v>
      </c>
      <c r="K13" s="0" t="s">
        <v>599</v>
      </c>
      <c r="L13" s="0" t="s">
        <v>600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596</v>
      </c>
      <c r="E14" s="0" t="s">
        <v>597</v>
      </c>
      <c r="F14" s="0" t="s">
        <v>556</v>
      </c>
      <c r="G14" s="0" t="s">
        <v>598</v>
      </c>
      <c r="J14" s="0" t="s">
        <v>558</v>
      </c>
      <c r="K14" s="0" t="s">
        <v>601</v>
      </c>
      <c r="L14" s="0" t="s">
        <v>602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596</v>
      </c>
      <c r="E15" s="0" t="s">
        <v>597</v>
      </c>
      <c r="F15" s="0" t="s">
        <v>556</v>
      </c>
      <c r="G15" s="0" t="s">
        <v>598</v>
      </c>
      <c r="J15" s="0" t="s">
        <v>558</v>
      </c>
      <c r="K15" s="0" t="s">
        <v>603</v>
      </c>
      <c r="L15" s="0" t="s">
        <v>604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596</v>
      </c>
      <c r="E16" s="0" t="s">
        <v>597</v>
      </c>
      <c r="F16" s="0" t="s">
        <v>556</v>
      </c>
      <c r="G16" s="0" t="s">
        <v>598</v>
      </c>
      <c r="J16" s="0" t="s">
        <v>558</v>
      </c>
      <c r="K16" s="0" t="s">
        <v>605</v>
      </c>
      <c r="L16" s="0" t="s">
        <v>606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596</v>
      </c>
      <c r="E17" s="0" t="s">
        <v>597</v>
      </c>
      <c r="F17" s="0" t="s">
        <v>556</v>
      </c>
      <c r="G17" s="0" t="s">
        <v>598</v>
      </c>
      <c r="J17" s="0" t="s">
        <v>558</v>
      </c>
      <c r="K17" s="0" t="s">
        <v>607</v>
      </c>
      <c r="L17" s="0" t="s">
        <v>608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609</v>
      </c>
      <c r="E18" s="0" t="s">
        <v>610</v>
      </c>
      <c r="F18" s="0" t="s">
        <v>611</v>
      </c>
      <c r="G18" s="0" t="s">
        <v>612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613</v>
      </c>
      <c r="E19" s="0" t="s">
        <v>614</v>
      </c>
      <c r="F19" s="0" t="s">
        <v>615</v>
      </c>
      <c r="G19" s="0" t="s">
        <v>616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617</v>
      </c>
      <c r="E20" s="0" t="s">
        <v>618</v>
      </c>
      <c r="F20" s="0" t="s">
        <v>550</v>
      </c>
      <c r="G20" s="0" t="s">
        <v>619</v>
      </c>
      <c r="J20" s="0" t="s">
        <v>620</v>
      </c>
      <c r="K20" s="0" t="s">
        <v>621</v>
      </c>
      <c r="L20" s="0" t="s">
        <v>622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623</v>
      </c>
      <c r="E21" s="0" t="s">
        <v>624</v>
      </c>
      <c r="F21" s="0" t="s">
        <v>625</v>
      </c>
      <c r="G21" s="0" t="s">
        <v>626</v>
      </c>
      <c r="J21" s="0" t="s">
        <v>627</v>
      </c>
      <c r="K21" s="0" t="s">
        <v>627</v>
      </c>
      <c r="L21" s="0" t="s">
        <v>628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623</v>
      </c>
      <c r="E22" s="0" t="s">
        <v>624</v>
      </c>
      <c r="F22" s="0" t="s">
        <v>625</v>
      </c>
      <c r="G22" s="0" t="s">
        <v>626</v>
      </c>
      <c r="J22" s="0" t="s">
        <v>629</v>
      </c>
      <c r="K22" s="0" t="s">
        <v>630</v>
      </c>
      <c r="L22" s="0" t="s">
        <v>631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623</v>
      </c>
      <c r="E23" s="0" t="s">
        <v>624</v>
      </c>
      <c r="F23" s="0" t="s">
        <v>625</v>
      </c>
      <c r="G23" s="0" t="s">
        <v>626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623</v>
      </c>
      <c r="E24" s="0" t="s">
        <v>624</v>
      </c>
      <c r="F24" s="0" t="s">
        <v>625</v>
      </c>
      <c r="G24" s="0" t="s">
        <v>626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623</v>
      </c>
      <c r="E25" s="0" t="s">
        <v>624</v>
      </c>
      <c r="F25" s="0" t="s">
        <v>625</v>
      </c>
      <c r="G25" s="0" t="s">
        <v>626</v>
      </c>
      <c r="J25" s="0" t="s">
        <v>632</v>
      </c>
      <c r="K25" s="0" t="s">
        <v>632</v>
      </c>
      <c r="L25" s="0" t="s">
        <v>633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623</v>
      </c>
      <c r="E26" s="0" t="s">
        <v>624</v>
      </c>
      <c r="F26" s="0" t="s">
        <v>625</v>
      </c>
      <c r="G26" s="0" t="s">
        <v>626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623</v>
      </c>
      <c r="E27" s="0" t="s">
        <v>624</v>
      </c>
      <c r="F27" s="0" t="s">
        <v>625</v>
      </c>
      <c r="G27" s="0" t="s">
        <v>626</v>
      </c>
      <c r="J27" s="0" t="s">
        <v>70</v>
      </c>
      <c r="K27" s="0" t="s">
        <v>634</v>
      </c>
      <c r="L27" s="0" t="s">
        <v>635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623</v>
      </c>
      <c r="E28" s="0" t="s">
        <v>624</v>
      </c>
      <c r="F28" s="0" t="s">
        <v>625</v>
      </c>
      <c r="G28" s="0" t="s">
        <v>626</v>
      </c>
      <c r="J28" s="0" t="s">
        <v>636</v>
      </c>
      <c r="K28" s="0" t="s">
        <v>637</v>
      </c>
      <c r="L28" s="0" t="s">
        <v>638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639</v>
      </c>
      <c r="E29" s="0" t="s">
        <v>640</v>
      </c>
      <c r="F29" s="0" t="s">
        <v>572</v>
      </c>
      <c r="G29" s="0" t="s">
        <v>641</v>
      </c>
      <c r="J29" s="0" t="s">
        <v>574</v>
      </c>
      <c r="K29" s="0" t="s">
        <v>642</v>
      </c>
      <c r="L29" s="0" t="s">
        <v>643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644</v>
      </c>
      <c r="E30" s="0" t="s">
        <v>645</v>
      </c>
      <c r="F30" s="0" t="s">
        <v>334</v>
      </c>
      <c r="G30" s="0" t="s">
        <v>646</v>
      </c>
      <c r="J30" s="0" t="s">
        <v>647</v>
      </c>
      <c r="K30" s="0" t="s">
        <v>648</v>
      </c>
      <c r="L30" s="0" t="s">
        <v>649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644</v>
      </c>
      <c r="E31" s="0" t="s">
        <v>645</v>
      </c>
      <c r="F31" s="0" t="s">
        <v>334</v>
      </c>
      <c r="G31" s="0" t="s">
        <v>646</v>
      </c>
      <c r="J31" s="0" t="s">
        <v>647</v>
      </c>
      <c r="K31" s="0" t="s">
        <v>650</v>
      </c>
      <c r="L31" s="0" t="s">
        <v>651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644</v>
      </c>
      <c r="E32" s="0" t="s">
        <v>645</v>
      </c>
      <c r="F32" s="0" t="s">
        <v>334</v>
      </c>
      <c r="G32" s="0" t="s">
        <v>646</v>
      </c>
      <c r="J32" s="0" t="s">
        <v>647</v>
      </c>
      <c r="K32" s="0" t="s">
        <v>652</v>
      </c>
      <c r="L32" s="0" t="s">
        <v>653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654</v>
      </c>
      <c r="E33" s="0" t="s">
        <v>655</v>
      </c>
      <c r="F33" s="0" t="s">
        <v>334</v>
      </c>
      <c r="G33" s="0" t="s">
        <v>656</v>
      </c>
      <c r="J33" s="0" t="s">
        <v>657</v>
      </c>
      <c r="K33" s="0" t="s">
        <v>657</v>
      </c>
      <c r="L33" s="0" t="s">
        <v>658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659</v>
      </c>
      <c r="E34" s="0" t="s">
        <v>660</v>
      </c>
      <c r="F34" s="0" t="s">
        <v>334</v>
      </c>
      <c r="G34" s="0" t="s">
        <v>661</v>
      </c>
      <c r="J34" s="0" t="s">
        <v>647</v>
      </c>
      <c r="K34" s="0" t="s">
        <v>648</v>
      </c>
      <c r="L34" s="0" t="s">
        <v>649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662</v>
      </c>
      <c r="E35" s="0" t="s">
        <v>663</v>
      </c>
      <c r="F35" s="0" t="s">
        <v>334</v>
      </c>
      <c r="G35" s="0" t="s">
        <v>664</v>
      </c>
      <c r="J35" s="0" t="s">
        <v>665</v>
      </c>
      <c r="K35" s="0" t="s">
        <v>666</v>
      </c>
      <c r="L35" s="0" t="s">
        <v>667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662</v>
      </c>
      <c r="E36" s="0" t="s">
        <v>663</v>
      </c>
      <c r="F36" s="0" t="s">
        <v>334</v>
      </c>
      <c r="G36" s="0" t="s">
        <v>664</v>
      </c>
      <c r="J36" s="0" t="s">
        <v>665</v>
      </c>
      <c r="K36" s="0" t="s">
        <v>668</v>
      </c>
      <c r="L36" s="0" t="s">
        <v>669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670</v>
      </c>
      <c r="E37" s="0" t="s">
        <v>671</v>
      </c>
      <c r="F37" s="0" t="s">
        <v>334</v>
      </c>
      <c r="G37" s="0" t="s">
        <v>672</v>
      </c>
      <c r="J37" s="0" t="s">
        <v>673</v>
      </c>
      <c r="K37" s="0" t="s">
        <v>674</v>
      </c>
      <c r="L37" s="0" t="s">
        <v>675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670</v>
      </c>
      <c r="E38" s="0" t="s">
        <v>671</v>
      </c>
      <c r="F38" s="0" t="s">
        <v>334</v>
      </c>
      <c r="G38" s="0" t="s">
        <v>672</v>
      </c>
      <c r="J38" s="0" t="s">
        <v>620</v>
      </c>
      <c r="K38" s="0" t="s">
        <v>676</v>
      </c>
      <c r="L38" s="0" t="s">
        <v>677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678</v>
      </c>
      <c r="E39" s="0" t="s">
        <v>679</v>
      </c>
      <c r="F39" s="0" t="s">
        <v>334</v>
      </c>
      <c r="G39" s="0" t="s">
        <v>680</v>
      </c>
      <c r="J39" s="0" t="s">
        <v>647</v>
      </c>
      <c r="K39" s="0" t="s">
        <v>648</v>
      </c>
      <c r="L39" s="0" t="s">
        <v>649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681</v>
      </c>
      <c r="E40" s="0" t="s">
        <v>682</v>
      </c>
      <c r="F40" s="0" t="s">
        <v>334</v>
      </c>
      <c r="G40" s="0" t="s">
        <v>683</v>
      </c>
      <c r="J40" s="0" t="s">
        <v>629</v>
      </c>
      <c r="K40" s="0" t="s">
        <v>630</v>
      </c>
      <c r="L40" s="0" t="s">
        <v>631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684</v>
      </c>
      <c r="E41" s="0" t="s">
        <v>685</v>
      </c>
      <c r="F41" s="0" t="s">
        <v>334</v>
      </c>
      <c r="G41" s="0" t="s">
        <v>686</v>
      </c>
      <c r="J41" s="0" t="s">
        <v>657</v>
      </c>
      <c r="K41" s="0" t="s">
        <v>657</v>
      </c>
      <c r="L41" s="0" t="s">
        <v>658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687</v>
      </c>
      <c r="E42" s="0" t="s">
        <v>688</v>
      </c>
      <c r="F42" s="0" t="s">
        <v>591</v>
      </c>
      <c r="G42" s="0" t="s">
        <v>689</v>
      </c>
      <c r="J42" s="0" t="s">
        <v>593</v>
      </c>
      <c r="K42" s="0" t="s">
        <v>690</v>
      </c>
      <c r="L42" s="0" t="s">
        <v>691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692</v>
      </c>
      <c r="E43" s="0" t="s">
        <v>693</v>
      </c>
      <c r="F43" s="0" t="s">
        <v>694</v>
      </c>
      <c r="G43" s="0" t="s">
        <v>695</v>
      </c>
      <c r="J43" s="0" t="s">
        <v>696</v>
      </c>
      <c r="K43" s="0" t="s">
        <v>696</v>
      </c>
      <c r="L43" s="0" t="s">
        <v>697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698</v>
      </c>
      <c r="E44" s="0" t="s">
        <v>699</v>
      </c>
      <c r="F44" s="0" t="s">
        <v>550</v>
      </c>
      <c r="G44" s="0" t="s">
        <v>700</v>
      </c>
      <c r="J44" s="0" t="s">
        <v>701</v>
      </c>
      <c r="K44" s="0" t="s">
        <v>702</v>
      </c>
      <c r="L44" s="0" t="s">
        <v>703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704</v>
      </c>
      <c r="E45" s="0" t="s">
        <v>705</v>
      </c>
      <c r="F45" s="0" t="s">
        <v>591</v>
      </c>
      <c r="G45" s="0" t="s">
        <v>706</v>
      </c>
      <c r="J45" s="0" t="s">
        <v>593</v>
      </c>
      <c r="K45" s="0" t="s">
        <v>707</v>
      </c>
      <c r="L45" s="0" t="s">
        <v>708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709</v>
      </c>
      <c r="E46" s="0" t="s">
        <v>710</v>
      </c>
      <c r="F46" s="0" t="s">
        <v>711</v>
      </c>
      <c r="G46" s="0" t="s">
        <v>712</v>
      </c>
      <c r="J46" s="0" t="s">
        <v>713</v>
      </c>
      <c r="K46" s="0" t="s">
        <v>714</v>
      </c>
      <c r="L46" s="0" t="s">
        <v>715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716</v>
      </c>
      <c r="E47" s="0" t="s">
        <v>717</v>
      </c>
      <c r="F47" s="0" t="s">
        <v>550</v>
      </c>
      <c r="G47" s="0" t="s">
        <v>718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719</v>
      </c>
      <c r="E48" s="0" t="s">
        <v>720</v>
      </c>
      <c r="F48" s="0" t="s">
        <v>556</v>
      </c>
      <c r="G48" s="0" t="s">
        <v>721</v>
      </c>
      <c r="J48" s="0" t="s">
        <v>665</v>
      </c>
      <c r="K48" s="0" t="s">
        <v>722</v>
      </c>
      <c r="L48" s="0" t="s">
        <v>723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719</v>
      </c>
      <c r="E49" s="0" t="s">
        <v>720</v>
      </c>
      <c r="F49" s="0" t="s">
        <v>556</v>
      </c>
      <c r="G49" s="0" t="s">
        <v>721</v>
      </c>
      <c r="J49" s="0" t="s">
        <v>558</v>
      </c>
      <c r="K49" s="0" t="s">
        <v>724</v>
      </c>
      <c r="L49" s="0" t="s">
        <v>725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726</v>
      </c>
      <c r="E50" s="0" t="s">
        <v>727</v>
      </c>
      <c r="F50" s="0" t="s">
        <v>728</v>
      </c>
      <c r="G50" s="0" t="s">
        <v>729</v>
      </c>
      <c r="J50" s="0" t="s">
        <v>620</v>
      </c>
      <c r="K50" s="0" t="s">
        <v>730</v>
      </c>
      <c r="L50" s="0" t="s">
        <v>731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732</v>
      </c>
      <c r="E51" s="0" t="s">
        <v>733</v>
      </c>
      <c r="F51" s="0" t="s">
        <v>550</v>
      </c>
      <c r="G51" s="0" t="s">
        <v>734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735</v>
      </c>
      <c r="E52" s="0" t="s">
        <v>736</v>
      </c>
      <c r="F52" s="0" t="s">
        <v>737</v>
      </c>
      <c r="G52" s="0" t="s">
        <v>738</v>
      </c>
      <c r="J52" s="0" t="s">
        <v>739</v>
      </c>
      <c r="K52" s="0" t="s">
        <v>740</v>
      </c>
      <c r="L52" s="0" t="s">
        <v>741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742</v>
      </c>
      <c r="E53" s="0" t="s">
        <v>743</v>
      </c>
      <c r="F53" s="0" t="s">
        <v>556</v>
      </c>
      <c r="G53" s="0" t="s">
        <v>744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745</v>
      </c>
      <c r="E54" s="0" t="s">
        <v>746</v>
      </c>
      <c r="F54" s="0" t="s">
        <v>556</v>
      </c>
      <c r="G54" s="0" t="s">
        <v>747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748</v>
      </c>
      <c r="E55" s="0" t="s">
        <v>749</v>
      </c>
      <c r="F55" s="0" t="s">
        <v>737</v>
      </c>
      <c r="G55" s="0" t="s">
        <v>750</v>
      </c>
      <c r="J55" s="0" t="s">
        <v>739</v>
      </c>
      <c r="K55" s="0" t="s">
        <v>751</v>
      </c>
      <c r="L55" s="0" t="s">
        <v>752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753</v>
      </c>
      <c r="E56" s="0" t="s">
        <v>754</v>
      </c>
      <c r="F56" s="0" t="s">
        <v>550</v>
      </c>
      <c r="G56" s="0" t="s">
        <v>755</v>
      </c>
      <c r="J56" s="0" t="s">
        <v>627</v>
      </c>
      <c r="K56" s="0" t="s">
        <v>627</v>
      </c>
      <c r="L56" s="0" t="s">
        <v>628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753</v>
      </c>
      <c r="E57" s="0" t="s">
        <v>754</v>
      </c>
      <c r="F57" s="0" t="s">
        <v>550</v>
      </c>
      <c r="G57" s="0" t="s">
        <v>755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753</v>
      </c>
      <c r="E58" s="0" t="s">
        <v>754</v>
      </c>
      <c r="F58" s="0" t="s">
        <v>550</v>
      </c>
      <c r="G58" s="0" t="s">
        <v>755</v>
      </c>
      <c r="J58" s="0" t="s">
        <v>701</v>
      </c>
      <c r="K58" s="0" t="s">
        <v>756</v>
      </c>
      <c r="L58" s="0" t="s">
        <v>757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753</v>
      </c>
      <c r="E59" s="0" t="s">
        <v>754</v>
      </c>
      <c r="F59" s="0" t="s">
        <v>550</v>
      </c>
      <c r="G59" s="0" t="s">
        <v>755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753</v>
      </c>
      <c r="E60" s="0" t="s">
        <v>754</v>
      </c>
      <c r="F60" s="0" t="s">
        <v>550</v>
      </c>
      <c r="G60" s="0" t="s">
        <v>755</v>
      </c>
      <c r="J60" s="0" t="s">
        <v>758</v>
      </c>
      <c r="K60" s="0" t="s">
        <v>759</v>
      </c>
      <c r="L60" s="0" t="s">
        <v>760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753</v>
      </c>
      <c r="E61" s="0" t="s">
        <v>754</v>
      </c>
      <c r="F61" s="0" t="s">
        <v>550</v>
      </c>
      <c r="G61" s="0" t="s">
        <v>755</v>
      </c>
      <c r="J61" s="0" t="s">
        <v>758</v>
      </c>
      <c r="K61" s="0" t="s">
        <v>761</v>
      </c>
      <c r="L61" s="0" t="s">
        <v>762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753</v>
      </c>
      <c r="E62" s="0" t="s">
        <v>754</v>
      </c>
      <c r="F62" s="0" t="s">
        <v>550</v>
      </c>
      <c r="G62" s="0" t="s">
        <v>755</v>
      </c>
      <c r="J62" s="0" t="s">
        <v>758</v>
      </c>
      <c r="K62" s="0" t="s">
        <v>763</v>
      </c>
      <c r="L62" s="0" t="s">
        <v>764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753</v>
      </c>
      <c r="E63" s="0" t="s">
        <v>754</v>
      </c>
      <c r="F63" s="0" t="s">
        <v>550</v>
      </c>
      <c r="G63" s="0" t="s">
        <v>755</v>
      </c>
      <c r="J63" s="0" t="s">
        <v>574</v>
      </c>
      <c r="K63" s="0" t="s">
        <v>642</v>
      </c>
      <c r="L63" s="0" t="s">
        <v>643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753</v>
      </c>
      <c r="E64" s="0" t="s">
        <v>754</v>
      </c>
      <c r="F64" s="0" t="s">
        <v>550</v>
      </c>
      <c r="G64" s="0" t="s">
        <v>755</v>
      </c>
      <c r="J64" s="0" t="s">
        <v>696</v>
      </c>
      <c r="K64" s="0" t="s">
        <v>696</v>
      </c>
      <c r="L64" s="0" t="s">
        <v>697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753</v>
      </c>
      <c r="E65" s="0" t="s">
        <v>754</v>
      </c>
      <c r="F65" s="0" t="s">
        <v>550</v>
      </c>
      <c r="G65" s="0" t="s">
        <v>755</v>
      </c>
      <c r="J65" s="0" t="s">
        <v>647</v>
      </c>
      <c r="K65" s="0" t="s">
        <v>648</v>
      </c>
      <c r="L65" s="0" t="s">
        <v>649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753</v>
      </c>
      <c r="E66" s="0" t="s">
        <v>754</v>
      </c>
      <c r="F66" s="0" t="s">
        <v>550</v>
      </c>
      <c r="G66" s="0" t="s">
        <v>755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753</v>
      </c>
      <c r="E67" s="0" t="s">
        <v>754</v>
      </c>
      <c r="F67" s="0" t="s">
        <v>550</v>
      </c>
      <c r="G67" s="0" t="s">
        <v>755</v>
      </c>
      <c r="J67" s="0" t="s">
        <v>70</v>
      </c>
      <c r="K67" s="0" t="s">
        <v>634</v>
      </c>
      <c r="L67" s="0" t="s">
        <v>635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753</v>
      </c>
      <c r="E68" s="0" t="s">
        <v>754</v>
      </c>
      <c r="F68" s="0" t="s">
        <v>550</v>
      </c>
      <c r="G68" s="0" t="s">
        <v>755</v>
      </c>
      <c r="J68" s="0" t="s">
        <v>765</v>
      </c>
      <c r="K68" s="0" t="s">
        <v>765</v>
      </c>
      <c r="L68" s="0" t="s">
        <v>766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753</v>
      </c>
      <c r="E69" s="0" t="s">
        <v>754</v>
      </c>
      <c r="F69" s="0" t="s">
        <v>550</v>
      </c>
      <c r="G69" s="0" t="s">
        <v>755</v>
      </c>
      <c r="J69" s="0" t="s">
        <v>767</v>
      </c>
      <c r="K69" s="0" t="s">
        <v>767</v>
      </c>
      <c r="L69" s="0" t="s">
        <v>768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753</v>
      </c>
      <c r="E70" s="0" t="s">
        <v>754</v>
      </c>
      <c r="F70" s="0" t="s">
        <v>550</v>
      </c>
      <c r="G70" s="0" t="s">
        <v>755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753</v>
      </c>
      <c r="E71" s="0" t="s">
        <v>754</v>
      </c>
      <c r="F71" s="0" t="s">
        <v>550</v>
      </c>
      <c r="G71" s="0" t="s">
        <v>755</v>
      </c>
      <c r="J71" s="0" t="s">
        <v>769</v>
      </c>
      <c r="K71" s="0" t="s">
        <v>770</v>
      </c>
      <c r="L71" s="0" t="s">
        <v>771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753</v>
      </c>
      <c r="E72" s="0" t="s">
        <v>754</v>
      </c>
      <c r="F72" s="0" t="s">
        <v>550</v>
      </c>
      <c r="G72" s="0" t="s">
        <v>755</v>
      </c>
      <c r="J72" s="0" t="s">
        <v>769</v>
      </c>
      <c r="K72" s="0" t="s">
        <v>772</v>
      </c>
      <c r="L72" s="0" t="s">
        <v>773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753</v>
      </c>
      <c r="E73" s="0" t="s">
        <v>754</v>
      </c>
      <c r="F73" s="0" t="s">
        <v>550</v>
      </c>
      <c r="G73" s="0" t="s">
        <v>755</v>
      </c>
      <c r="J73" s="0" t="s">
        <v>769</v>
      </c>
      <c r="K73" s="0" t="s">
        <v>774</v>
      </c>
      <c r="L73" s="0" t="s">
        <v>775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753</v>
      </c>
      <c r="E74" s="0" t="s">
        <v>754</v>
      </c>
      <c r="F74" s="0" t="s">
        <v>550</v>
      </c>
      <c r="G74" s="0" t="s">
        <v>755</v>
      </c>
      <c r="J74" s="0" t="s">
        <v>769</v>
      </c>
      <c r="K74" s="0" t="s">
        <v>776</v>
      </c>
      <c r="L74" s="0" t="s">
        <v>777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753</v>
      </c>
      <c r="E75" s="0" t="s">
        <v>754</v>
      </c>
      <c r="F75" s="0" t="s">
        <v>550</v>
      </c>
      <c r="G75" s="0" t="s">
        <v>755</v>
      </c>
      <c r="J75" s="0" t="s">
        <v>769</v>
      </c>
      <c r="K75" s="0" t="s">
        <v>778</v>
      </c>
      <c r="L75" s="0" t="s">
        <v>779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753</v>
      </c>
      <c r="E76" s="0" t="s">
        <v>754</v>
      </c>
      <c r="F76" s="0" t="s">
        <v>550</v>
      </c>
      <c r="G76" s="0" t="s">
        <v>755</v>
      </c>
      <c r="J76" s="0" t="s">
        <v>769</v>
      </c>
      <c r="K76" s="0" t="s">
        <v>780</v>
      </c>
      <c r="L76" s="0" t="s">
        <v>781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753</v>
      </c>
      <c r="E77" s="0" t="s">
        <v>754</v>
      </c>
      <c r="F77" s="0" t="s">
        <v>550</v>
      </c>
      <c r="G77" s="0" t="s">
        <v>755</v>
      </c>
      <c r="J77" s="0" t="s">
        <v>769</v>
      </c>
      <c r="K77" s="0" t="s">
        <v>782</v>
      </c>
      <c r="L77" s="0" t="s">
        <v>783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753</v>
      </c>
      <c r="E78" s="0" t="s">
        <v>754</v>
      </c>
      <c r="F78" s="0" t="s">
        <v>550</v>
      </c>
      <c r="G78" s="0" t="s">
        <v>755</v>
      </c>
      <c r="J78" s="0" t="s">
        <v>769</v>
      </c>
      <c r="K78" s="0" t="s">
        <v>784</v>
      </c>
      <c r="L78" s="0" t="s">
        <v>785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753</v>
      </c>
      <c r="E79" s="0" t="s">
        <v>754</v>
      </c>
      <c r="F79" s="0" t="s">
        <v>550</v>
      </c>
      <c r="G79" s="0" t="s">
        <v>755</v>
      </c>
      <c r="J79" s="0" t="s">
        <v>769</v>
      </c>
      <c r="K79" s="0" t="s">
        <v>786</v>
      </c>
      <c r="L79" s="0" t="s">
        <v>787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788</v>
      </c>
      <c r="E80" s="0" t="s">
        <v>789</v>
      </c>
      <c r="F80" s="0" t="s">
        <v>790</v>
      </c>
      <c r="G80" s="0" t="s">
        <v>791</v>
      </c>
      <c r="J80" s="0" t="s">
        <v>647</v>
      </c>
      <c r="K80" s="0" t="s">
        <v>648</v>
      </c>
      <c r="L80" s="0" t="s">
        <v>649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788</v>
      </c>
      <c r="E81" s="0" t="s">
        <v>789</v>
      </c>
      <c r="F81" s="0" t="s">
        <v>790</v>
      </c>
      <c r="G81" s="0" t="s">
        <v>791</v>
      </c>
      <c r="J81" s="0" t="s">
        <v>765</v>
      </c>
      <c r="K81" s="0" t="s">
        <v>765</v>
      </c>
      <c r="L81" s="0" t="s">
        <v>766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792</v>
      </c>
      <c r="E82" s="0" t="s">
        <v>793</v>
      </c>
      <c r="F82" s="0" t="s">
        <v>794</v>
      </c>
      <c r="G82" s="0" t="s">
        <v>795</v>
      </c>
      <c r="J82" s="0" t="s">
        <v>769</v>
      </c>
      <c r="K82" s="0" t="s">
        <v>782</v>
      </c>
      <c r="L82" s="0" t="s">
        <v>783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796</v>
      </c>
      <c r="E83" s="0" t="s">
        <v>797</v>
      </c>
      <c r="F83" s="0" t="s">
        <v>798</v>
      </c>
      <c r="G83" s="0" t="s">
        <v>799</v>
      </c>
      <c r="J83" s="0" t="s">
        <v>800</v>
      </c>
      <c r="K83" s="0" t="s">
        <v>801</v>
      </c>
      <c r="L83" s="0" t="s">
        <v>802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803</v>
      </c>
      <c r="E84" s="0" t="s">
        <v>804</v>
      </c>
      <c r="F84" s="0" t="s">
        <v>805</v>
      </c>
      <c r="G84" s="0" t="s">
        <v>806</v>
      </c>
      <c r="J84" s="0" t="s">
        <v>807</v>
      </c>
      <c r="K84" s="0" t="s">
        <v>808</v>
      </c>
      <c r="L84" s="0" t="s">
        <v>809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803</v>
      </c>
      <c r="E85" s="0" t="s">
        <v>804</v>
      </c>
      <c r="F85" s="0" t="s">
        <v>805</v>
      </c>
      <c r="G85" s="0" t="s">
        <v>806</v>
      </c>
      <c r="J85" s="0" t="s">
        <v>807</v>
      </c>
      <c r="K85" s="0" t="s">
        <v>810</v>
      </c>
      <c r="L85" s="0" t="s">
        <v>811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803</v>
      </c>
      <c r="E86" s="0" t="s">
        <v>804</v>
      </c>
      <c r="F86" s="0" t="s">
        <v>805</v>
      </c>
      <c r="G86" s="0" t="s">
        <v>806</v>
      </c>
      <c r="J86" s="0" t="s">
        <v>807</v>
      </c>
      <c r="K86" s="0" t="s">
        <v>812</v>
      </c>
      <c r="L86" s="0" t="s">
        <v>813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803</v>
      </c>
      <c r="E87" s="0" t="s">
        <v>804</v>
      </c>
      <c r="F87" s="0" t="s">
        <v>805</v>
      </c>
      <c r="G87" s="0" t="s">
        <v>806</v>
      </c>
      <c r="J87" s="0" t="s">
        <v>807</v>
      </c>
      <c r="K87" s="0" t="s">
        <v>814</v>
      </c>
      <c r="L87" s="0" t="s">
        <v>815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803</v>
      </c>
      <c r="E88" s="0" t="s">
        <v>804</v>
      </c>
      <c r="F88" s="0" t="s">
        <v>805</v>
      </c>
      <c r="G88" s="0" t="s">
        <v>806</v>
      </c>
      <c r="J88" s="0" t="s">
        <v>807</v>
      </c>
      <c r="K88" s="0" t="s">
        <v>816</v>
      </c>
      <c r="L88" s="0" t="s">
        <v>817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803</v>
      </c>
      <c r="E89" s="0" t="s">
        <v>804</v>
      </c>
      <c r="F89" s="0" t="s">
        <v>805</v>
      </c>
      <c r="G89" s="0" t="s">
        <v>806</v>
      </c>
      <c r="J89" s="0" t="s">
        <v>807</v>
      </c>
      <c r="K89" s="0" t="s">
        <v>818</v>
      </c>
      <c r="L89" s="0" t="s">
        <v>819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803</v>
      </c>
      <c r="E90" s="0" t="s">
        <v>804</v>
      </c>
      <c r="F90" s="0" t="s">
        <v>805</v>
      </c>
      <c r="G90" s="0" t="s">
        <v>806</v>
      </c>
      <c r="J90" s="0" t="s">
        <v>807</v>
      </c>
      <c r="K90" s="0" t="s">
        <v>820</v>
      </c>
      <c r="L90" s="0" t="s">
        <v>821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803</v>
      </c>
      <c r="E91" s="0" t="s">
        <v>804</v>
      </c>
      <c r="F91" s="0" t="s">
        <v>805</v>
      </c>
      <c r="G91" s="0" t="s">
        <v>806</v>
      </c>
      <c r="J91" s="0" t="s">
        <v>807</v>
      </c>
      <c r="K91" s="0" t="s">
        <v>822</v>
      </c>
      <c r="L91" s="0" t="s">
        <v>823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824</v>
      </c>
      <c r="E92" s="0" t="s">
        <v>825</v>
      </c>
      <c r="F92" s="0" t="s">
        <v>798</v>
      </c>
      <c r="G92" s="0" t="s">
        <v>826</v>
      </c>
      <c r="J92" s="0" t="s">
        <v>827</v>
      </c>
      <c r="K92" s="0" t="s">
        <v>828</v>
      </c>
      <c r="L92" s="0" t="s">
        <v>829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830</v>
      </c>
      <c r="E93" s="0" t="s">
        <v>831</v>
      </c>
      <c r="F93" s="0" t="s">
        <v>832</v>
      </c>
      <c r="G93" s="0" t="s">
        <v>833</v>
      </c>
      <c r="J93" s="0" t="s">
        <v>657</v>
      </c>
      <c r="K93" s="0" t="s">
        <v>657</v>
      </c>
      <c r="L93" s="0" t="s">
        <v>658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834</v>
      </c>
      <c r="E94" s="0" t="s">
        <v>835</v>
      </c>
      <c r="F94" s="0" t="s">
        <v>836</v>
      </c>
      <c r="G94" s="0" t="s">
        <v>837</v>
      </c>
      <c r="J94" s="0" t="s">
        <v>838</v>
      </c>
      <c r="K94" s="0" t="s">
        <v>838</v>
      </c>
      <c r="L94" s="0" t="s">
        <v>839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840</v>
      </c>
      <c r="E95" s="0" t="s">
        <v>841</v>
      </c>
      <c r="F95" s="0" t="s">
        <v>836</v>
      </c>
      <c r="G95" s="0" t="s">
        <v>842</v>
      </c>
      <c r="J95" s="0" t="s">
        <v>838</v>
      </c>
      <c r="K95" s="0" t="s">
        <v>838</v>
      </c>
      <c r="L95" s="0" t="s">
        <v>839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843</v>
      </c>
      <c r="E96" s="0" t="s">
        <v>844</v>
      </c>
      <c r="F96" s="0" t="s">
        <v>43</v>
      </c>
      <c r="G96" s="0" t="s">
        <v>845</v>
      </c>
      <c r="J96" s="0" t="s">
        <v>70</v>
      </c>
      <c r="K96" s="0" t="s">
        <v>846</v>
      </c>
      <c r="L96" s="0" t="s">
        <v>847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843</v>
      </c>
      <c r="E97" s="0" t="s">
        <v>844</v>
      </c>
      <c r="F97" s="0" t="s">
        <v>43</v>
      </c>
      <c r="G97" s="0" t="s">
        <v>845</v>
      </c>
      <c r="J97" s="0" t="s">
        <v>70</v>
      </c>
      <c r="K97" s="0" t="s">
        <v>848</v>
      </c>
      <c r="L97" s="0" t="s">
        <v>849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843</v>
      </c>
      <c r="E98" s="0" t="s">
        <v>844</v>
      </c>
      <c r="F98" s="0" t="s">
        <v>43</v>
      </c>
      <c r="G98" s="0" t="s">
        <v>845</v>
      </c>
      <c r="J98" s="0" t="s">
        <v>70</v>
      </c>
      <c r="K98" s="0" t="s">
        <v>850</v>
      </c>
      <c r="L98" s="0" t="s">
        <v>851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852</v>
      </c>
      <c r="E99" s="0" t="s">
        <v>853</v>
      </c>
      <c r="F99" s="0" t="s">
        <v>737</v>
      </c>
      <c r="G99" s="0" t="s">
        <v>854</v>
      </c>
      <c r="J99" s="0" t="s">
        <v>739</v>
      </c>
      <c r="K99" s="0" t="s">
        <v>740</v>
      </c>
      <c r="L99" s="0" t="s">
        <v>741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852</v>
      </c>
      <c r="E100" s="0" t="s">
        <v>853</v>
      </c>
      <c r="F100" s="0" t="s">
        <v>737</v>
      </c>
      <c r="G100" s="0" t="s">
        <v>854</v>
      </c>
      <c r="J100" s="0" t="s">
        <v>739</v>
      </c>
      <c r="K100" s="0" t="s">
        <v>751</v>
      </c>
      <c r="L100" s="0" t="s">
        <v>752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852</v>
      </c>
      <c r="E101" s="0" t="s">
        <v>853</v>
      </c>
      <c r="F101" s="0" t="s">
        <v>737</v>
      </c>
      <c r="G101" s="0" t="s">
        <v>854</v>
      </c>
      <c r="J101" s="0" t="s">
        <v>739</v>
      </c>
      <c r="K101" s="0" t="s">
        <v>855</v>
      </c>
      <c r="L101" s="0" t="s">
        <v>856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852</v>
      </c>
      <c r="E102" s="0" t="s">
        <v>853</v>
      </c>
      <c r="F102" s="0" t="s">
        <v>737</v>
      </c>
      <c r="G102" s="0" t="s">
        <v>854</v>
      </c>
      <c r="J102" s="0" t="s">
        <v>739</v>
      </c>
      <c r="K102" s="0" t="s">
        <v>857</v>
      </c>
      <c r="L102" s="0" t="s">
        <v>858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859</v>
      </c>
      <c r="E103" s="0" t="s">
        <v>860</v>
      </c>
      <c r="F103" s="0" t="s">
        <v>861</v>
      </c>
      <c r="G103" s="0" t="s">
        <v>862</v>
      </c>
      <c r="J103" s="0" t="s">
        <v>647</v>
      </c>
      <c r="K103" s="0" t="s">
        <v>863</v>
      </c>
      <c r="L103" s="0" t="s">
        <v>864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859</v>
      </c>
      <c r="E104" s="0" t="s">
        <v>860</v>
      </c>
      <c r="F104" s="0" t="s">
        <v>861</v>
      </c>
      <c r="G104" s="0" t="s">
        <v>862</v>
      </c>
      <c r="J104" s="0" t="s">
        <v>647</v>
      </c>
      <c r="K104" s="0" t="s">
        <v>648</v>
      </c>
      <c r="L104" s="0" t="s">
        <v>649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859</v>
      </c>
      <c r="E105" s="0" t="s">
        <v>860</v>
      </c>
      <c r="F105" s="0" t="s">
        <v>861</v>
      </c>
      <c r="G105" s="0" t="s">
        <v>862</v>
      </c>
      <c r="J105" s="0" t="s">
        <v>647</v>
      </c>
      <c r="K105" s="0" t="s">
        <v>865</v>
      </c>
      <c r="L105" s="0" t="s">
        <v>866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859</v>
      </c>
      <c r="E106" s="0" t="s">
        <v>860</v>
      </c>
      <c r="F106" s="0" t="s">
        <v>861</v>
      </c>
      <c r="G106" s="0" t="s">
        <v>862</v>
      </c>
      <c r="J106" s="0" t="s">
        <v>647</v>
      </c>
      <c r="K106" s="0" t="s">
        <v>867</v>
      </c>
      <c r="L106" s="0" t="s">
        <v>868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869</v>
      </c>
      <c r="E107" s="0" t="s">
        <v>870</v>
      </c>
      <c r="F107" s="0" t="s">
        <v>550</v>
      </c>
      <c r="G107" s="0" t="s">
        <v>871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872</v>
      </c>
      <c r="E108" s="0" t="s">
        <v>873</v>
      </c>
      <c r="F108" s="0" t="s">
        <v>874</v>
      </c>
      <c r="G108" s="0" t="s">
        <v>875</v>
      </c>
      <c r="J108" s="0" t="s">
        <v>876</v>
      </c>
      <c r="K108" s="0" t="s">
        <v>876</v>
      </c>
      <c r="L108" s="0" t="s">
        <v>877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878</v>
      </c>
      <c r="E109" s="0" t="s">
        <v>879</v>
      </c>
      <c r="F109" s="0" t="s">
        <v>566</v>
      </c>
      <c r="G109" s="0" t="s">
        <v>880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881</v>
      </c>
      <c r="E110" s="0" t="s">
        <v>882</v>
      </c>
      <c r="F110" s="0" t="s">
        <v>805</v>
      </c>
      <c r="G110" s="0" t="s">
        <v>883</v>
      </c>
      <c r="J110" s="0" t="s">
        <v>807</v>
      </c>
      <c r="K110" s="0" t="s">
        <v>884</v>
      </c>
      <c r="L110" s="0" t="s">
        <v>885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886</v>
      </c>
      <c r="E111" s="0" t="s">
        <v>887</v>
      </c>
      <c r="F111" s="0" t="s">
        <v>572</v>
      </c>
      <c r="G111" s="0" t="s">
        <v>888</v>
      </c>
      <c r="J111" s="0" t="s">
        <v>701</v>
      </c>
      <c r="K111" s="0" t="s">
        <v>889</v>
      </c>
      <c r="L111" s="0" t="s">
        <v>890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886</v>
      </c>
      <c r="E112" s="0" t="s">
        <v>887</v>
      </c>
      <c r="F112" s="0" t="s">
        <v>572</v>
      </c>
      <c r="G112" s="0" t="s">
        <v>888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886</v>
      </c>
      <c r="E113" s="0" t="s">
        <v>887</v>
      </c>
      <c r="F113" s="0" t="s">
        <v>572</v>
      </c>
      <c r="G113" s="0" t="s">
        <v>888</v>
      </c>
      <c r="J113" s="0" t="s">
        <v>574</v>
      </c>
      <c r="K113" s="0" t="s">
        <v>891</v>
      </c>
      <c r="L113" s="0" t="s">
        <v>892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886</v>
      </c>
      <c r="E114" s="0" t="s">
        <v>887</v>
      </c>
      <c r="F114" s="0" t="s">
        <v>572</v>
      </c>
      <c r="G114" s="0" t="s">
        <v>888</v>
      </c>
      <c r="J114" s="0" t="s">
        <v>574</v>
      </c>
      <c r="K114" s="0" t="s">
        <v>893</v>
      </c>
      <c r="L114" s="0" t="s">
        <v>894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886</v>
      </c>
      <c r="E115" s="0" t="s">
        <v>887</v>
      </c>
      <c r="F115" s="0" t="s">
        <v>572</v>
      </c>
      <c r="G115" s="0" t="s">
        <v>888</v>
      </c>
      <c r="J115" s="0" t="s">
        <v>574</v>
      </c>
      <c r="K115" s="0" t="s">
        <v>895</v>
      </c>
      <c r="L115" s="0" t="s">
        <v>896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886</v>
      </c>
      <c r="E116" s="0" t="s">
        <v>887</v>
      </c>
      <c r="F116" s="0" t="s">
        <v>572</v>
      </c>
      <c r="G116" s="0" t="s">
        <v>888</v>
      </c>
      <c r="J116" s="0" t="s">
        <v>574</v>
      </c>
      <c r="K116" s="0" t="s">
        <v>642</v>
      </c>
      <c r="L116" s="0" t="s">
        <v>643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897</v>
      </c>
      <c r="E117" s="0" t="s">
        <v>898</v>
      </c>
      <c r="F117" s="0" t="s">
        <v>899</v>
      </c>
      <c r="G117" s="0" t="s">
        <v>900</v>
      </c>
      <c r="J117" s="0" t="s">
        <v>901</v>
      </c>
      <c r="K117" s="0" t="s">
        <v>901</v>
      </c>
      <c r="L117" s="0" t="s">
        <v>902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903</v>
      </c>
      <c r="E118" s="0" t="s">
        <v>904</v>
      </c>
      <c r="F118" s="0" t="s">
        <v>905</v>
      </c>
      <c r="G118" s="0" t="s">
        <v>906</v>
      </c>
      <c r="J118" s="0" t="s">
        <v>636</v>
      </c>
      <c r="K118" s="0" t="s">
        <v>907</v>
      </c>
      <c r="L118" s="0" t="s">
        <v>908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909</v>
      </c>
      <c r="E119" s="0" t="s">
        <v>910</v>
      </c>
      <c r="F119" s="0" t="s">
        <v>911</v>
      </c>
      <c r="G119" s="0" t="s">
        <v>912</v>
      </c>
      <c r="J119" s="0" t="s">
        <v>913</v>
      </c>
      <c r="K119" s="0" t="s">
        <v>913</v>
      </c>
      <c r="L119" s="0" t="s">
        <v>914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915</v>
      </c>
      <c r="E120" s="0" t="s">
        <v>916</v>
      </c>
      <c r="F120" s="0" t="s">
        <v>805</v>
      </c>
      <c r="G120" s="0" t="s">
        <v>917</v>
      </c>
      <c r="J120" s="0" t="s">
        <v>807</v>
      </c>
      <c r="K120" s="0" t="s">
        <v>918</v>
      </c>
      <c r="L120" s="0" t="s">
        <v>919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920</v>
      </c>
      <c r="E121" s="0" t="s">
        <v>921</v>
      </c>
      <c r="F121" s="0" t="s">
        <v>711</v>
      </c>
      <c r="G121" s="0" t="s">
        <v>922</v>
      </c>
      <c r="J121" s="0" t="s">
        <v>713</v>
      </c>
      <c r="K121" s="0" t="s">
        <v>923</v>
      </c>
      <c r="L121" s="0" t="s">
        <v>924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925</v>
      </c>
      <c r="E122" s="0" t="s">
        <v>926</v>
      </c>
      <c r="F122" s="0" t="s">
        <v>591</v>
      </c>
      <c r="G122" s="0" t="s">
        <v>927</v>
      </c>
      <c r="J122" s="0" t="s">
        <v>593</v>
      </c>
      <c r="K122" s="0" t="s">
        <v>928</v>
      </c>
      <c r="L122" s="0" t="s">
        <v>929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925</v>
      </c>
      <c r="E123" s="0" t="s">
        <v>926</v>
      </c>
      <c r="F123" s="0" t="s">
        <v>591</v>
      </c>
      <c r="G123" s="0" t="s">
        <v>927</v>
      </c>
      <c r="J123" s="0" t="s">
        <v>593</v>
      </c>
      <c r="K123" s="0" t="s">
        <v>601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925</v>
      </c>
      <c r="E124" s="0" t="s">
        <v>926</v>
      </c>
      <c r="F124" s="0" t="s">
        <v>591</v>
      </c>
      <c r="G124" s="0" t="s">
        <v>927</v>
      </c>
      <c r="J124" s="0" t="s">
        <v>593</v>
      </c>
      <c r="K124" s="0" t="s">
        <v>690</v>
      </c>
      <c r="L124" s="0" t="s">
        <v>691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925</v>
      </c>
      <c r="E125" s="0" t="s">
        <v>926</v>
      </c>
      <c r="F125" s="0" t="s">
        <v>591</v>
      </c>
      <c r="G125" s="0" t="s">
        <v>927</v>
      </c>
      <c r="J125" s="0" t="s">
        <v>593</v>
      </c>
      <c r="K125" s="0" t="s">
        <v>931</v>
      </c>
      <c r="L125" s="0" t="s">
        <v>932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925</v>
      </c>
      <c r="E126" s="0" t="s">
        <v>926</v>
      </c>
      <c r="F126" s="0" t="s">
        <v>591</v>
      </c>
      <c r="G126" s="0" t="s">
        <v>927</v>
      </c>
      <c r="J126" s="0" t="s">
        <v>593</v>
      </c>
      <c r="K126" s="0" t="s">
        <v>933</v>
      </c>
      <c r="L126" s="0" t="s">
        <v>934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925</v>
      </c>
      <c r="E127" s="0" t="s">
        <v>926</v>
      </c>
      <c r="F127" s="0" t="s">
        <v>591</v>
      </c>
      <c r="G127" s="0" t="s">
        <v>927</v>
      </c>
      <c r="J127" s="0" t="s">
        <v>593</v>
      </c>
      <c r="K127" s="0" t="s">
        <v>935</v>
      </c>
      <c r="L127" s="0" t="s">
        <v>936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925</v>
      </c>
      <c r="E128" s="0" t="s">
        <v>926</v>
      </c>
      <c r="F128" s="0" t="s">
        <v>591</v>
      </c>
      <c r="G128" s="0" t="s">
        <v>927</v>
      </c>
      <c r="J128" s="0" t="s">
        <v>593</v>
      </c>
      <c r="K128" s="0" t="s">
        <v>937</v>
      </c>
      <c r="L128" s="0" t="s">
        <v>938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939</v>
      </c>
      <c r="E129" s="0" t="s">
        <v>940</v>
      </c>
      <c r="F129" s="0" t="s">
        <v>591</v>
      </c>
      <c r="G129" s="0" t="s">
        <v>941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942</v>
      </c>
      <c r="E130" s="0" t="s">
        <v>943</v>
      </c>
      <c r="F130" s="0" t="s">
        <v>944</v>
      </c>
      <c r="G130" s="0" t="s">
        <v>945</v>
      </c>
      <c r="J130" s="0" t="s">
        <v>629</v>
      </c>
      <c r="K130" s="0" t="s">
        <v>630</v>
      </c>
      <c r="L130" s="0" t="s">
        <v>631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946</v>
      </c>
      <c r="E131" s="0" t="s">
        <v>947</v>
      </c>
      <c r="F131" s="0" t="s">
        <v>591</v>
      </c>
      <c r="G131" s="0" t="s">
        <v>948</v>
      </c>
      <c r="J131" s="0" t="s">
        <v>593</v>
      </c>
      <c r="K131" s="0" t="s">
        <v>594</v>
      </c>
      <c r="L131" s="0" t="s">
        <v>595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946</v>
      </c>
      <c r="E132" s="0" t="s">
        <v>947</v>
      </c>
      <c r="F132" s="0" t="s">
        <v>591</v>
      </c>
      <c r="G132" s="0" t="s">
        <v>948</v>
      </c>
      <c r="J132" s="0" t="s">
        <v>593</v>
      </c>
      <c r="K132" s="0" t="s">
        <v>931</v>
      </c>
      <c r="L132" s="0" t="s">
        <v>932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946</v>
      </c>
      <c r="E133" s="0" t="s">
        <v>947</v>
      </c>
      <c r="F133" s="0" t="s">
        <v>591</v>
      </c>
      <c r="G133" s="0" t="s">
        <v>948</v>
      </c>
      <c r="J133" s="0" t="s">
        <v>593</v>
      </c>
      <c r="K133" s="0" t="s">
        <v>707</v>
      </c>
      <c r="L133" s="0" t="s">
        <v>708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949</v>
      </c>
      <c r="E134" s="0" t="s">
        <v>950</v>
      </c>
      <c r="F134" s="0" t="s">
        <v>951</v>
      </c>
      <c r="G134" s="0" t="s">
        <v>952</v>
      </c>
      <c r="J134" s="0" t="s">
        <v>701</v>
      </c>
      <c r="K134" s="0" t="s">
        <v>953</v>
      </c>
      <c r="L134" s="0" t="s">
        <v>954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949</v>
      </c>
      <c r="E135" s="0" t="s">
        <v>950</v>
      </c>
      <c r="F135" s="0" t="s">
        <v>951</v>
      </c>
      <c r="G135" s="0" t="s">
        <v>952</v>
      </c>
      <c r="J135" s="0" t="s">
        <v>701</v>
      </c>
      <c r="K135" s="0" t="s">
        <v>955</v>
      </c>
      <c r="L135" s="0" t="s">
        <v>956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949</v>
      </c>
      <c r="E136" s="0" t="s">
        <v>950</v>
      </c>
      <c r="F136" s="0" t="s">
        <v>951</v>
      </c>
      <c r="G136" s="0" t="s">
        <v>952</v>
      </c>
      <c r="J136" s="0" t="s">
        <v>701</v>
      </c>
      <c r="K136" s="0" t="s">
        <v>957</v>
      </c>
      <c r="L136" s="0" t="s">
        <v>958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959</v>
      </c>
      <c r="E137" s="0" t="s">
        <v>960</v>
      </c>
      <c r="F137" s="0" t="s">
        <v>43</v>
      </c>
      <c r="G137" s="0" t="s">
        <v>961</v>
      </c>
      <c r="J137" s="0" t="s">
        <v>70</v>
      </c>
      <c r="K137" s="0" t="s">
        <v>848</v>
      </c>
      <c r="L137" s="0" t="s">
        <v>849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959</v>
      </c>
      <c r="E138" s="0" t="s">
        <v>960</v>
      </c>
      <c r="F138" s="0" t="s">
        <v>43</v>
      </c>
      <c r="G138" s="0" t="s">
        <v>961</v>
      </c>
      <c r="J138" s="0" t="s">
        <v>70</v>
      </c>
      <c r="K138" s="0" t="s">
        <v>962</v>
      </c>
      <c r="L138" s="0" t="s">
        <v>963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959</v>
      </c>
      <c r="E139" s="0" t="s">
        <v>960</v>
      </c>
      <c r="F139" s="0" t="s">
        <v>43</v>
      </c>
      <c r="G139" s="0" t="s">
        <v>961</v>
      </c>
      <c r="J139" s="0" t="s">
        <v>70</v>
      </c>
      <c r="K139" s="0" t="s">
        <v>634</v>
      </c>
      <c r="L139" s="0" t="s">
        <v>635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964</v>
      </c>
      <c r="E140" s="0" t="s">
        <v>965</v>
      </c>
      <c r="F140" s="0" t="s">
        <v>966</v>
      </c>
      <c r="G140" s="0" t="s">
        <v>967</v>
      </c>
      <c r="J140" s="0" t="s">
        <v>673</v>
      </c>
      <c r="K140" s="0" t="s">
        <v>968</v>
      </c>
      <c r="L140" s="0" t="s">
        <v>969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846</v>
      </c>
      <c r="L141" s="0" t="s">
        <v>847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848</v>
      </c>
      <c r="L142" s="0" t="s">
        <v>849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970</v>
      </c>
      <c r="L144" s="0" t="s">
        <v>971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962</v>
      </c>
      <c r="L145" s="0" t="s">
        <v>963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972</v>
      </c>
      <c r="L146" s="0" t="s">
        <v>973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974</v>
      </c>
      <c r="L147" s="0" t="s">
        <v>975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629</v>
      </c>
      <c r="K150" s="0" t="s">
        <v>630</v>
      </c>
      <c r="L150" s="0" t="s">
        <v>631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800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800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800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601</v>
      </c>
      <c r="L157" s="0" t="s">
        <v>602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603</v>
      </c>
      <c r="L158" s="0" t="s">
        <v>604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739</v>
      </c>
      <c r="K160" s="0" t="s">
        <v>740</v>
      </c>
      <c r="L160" s="0" t="s">
        <v>741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794</v>
      </c>
      <c r="G165" s="0" t="s">
        <v>1013</v>
      </c>
      <c r="J165" s="0" t="s">
        <v>769</v>
      </c>
      <c r="K165" s="0" t="s">
        <v>774</v>
      </c>
      <c r="L165" s="0" t="s">
        <v>775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794</v>
      </c>
      <c r="G166" s="0" t="s">
        <v>1013</v>
      </c>
      <c r="J166" s="0" t="s">
        <v>769</v>
      </c>
      <c r="K166" s="0" t="s">
        <v>776</v>
      </c>
      <c r="L166" s="0" t="s">
        <v>777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627</v>
      </c>
      <c r="K167" s="0" t="s">
        <v>627</v>
      </c>
      <c r="L167" s="0" t="s">
        <v>628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850</v>
      </c>
      <c r="L170" s="0" t="s">
        <v>851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591</v>
      </c>
      <c r="G171" s="0" t="s">
        <v>1032</v>
      </c>
      <c r="J171" s="0" t="s">
        <v>593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591</v>
      </c>
      <c r="G172" s="0" t="s">
        <v>1032</v>
      </c>
      <c r="J172" s="0" t="s">
        <v>593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591</v>
      </c>
      <c r="G173" s="0" t="s">
        <v>1032</v>
      </c>
      <c r="J173" s="0" t="s">
        <v>593</v>
      </c>
      <c r="K173" s="0" t="s">
        <v>937</v>
      </c>
      <c r="L173" s="0" t="s">
        <v>938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632</v>
      </c>
      <c r="K174" s="0" t="s">
        <v>632</v>
      </c>
      <c r="L174" s="0" t="s">
        <v>633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893</v>
      </c>
      <c r="L179" s="0" t="s">
        <v>894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895</v>
      </c>
      <c r="L180" s="0" t="s">
        <v>896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593</v>
      </c>
      <c r="K181" s="0" t="s">
        <v>931</v>
      </c>
      <c r="L181" s="0" t="s">
        <v>932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620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805</v>
      </c>
      <c r="G183" s="0" t="s">
        <v>1055</v>
      </c>
      <c r="J183" s="0" t="s">
        <v>807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739</v>
      </c>
      <c r="K185" s="0" t="s">
        <v>740</v>
      </c>
      <c r="L185" s="0" t="s">
        <v>741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951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951</v>
      </c>
      <c r="G187" s="0" t="s">
        <v>1068</v>
      </c>
      <c r="J187" s="0" t="s">
        <v>629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951</v>
      </c>
      <c r="G188" s="0" t="s">
        <v>1068</v>
      </c>
      <c r="J188" s="0" t="s">
        <v>701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951</v>
      </c>
      <c r="G189" s="0" t="s">
        <v>1068</v>
      </c>
      <c r="J189" s="0" t="s">
        <v>701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951</v>
      </c>
      <c r="G190" s="0" t="s">
        <v>1068</v>
      </c>
      <c r="J190" s="0" t="s">
        <v>701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951</v>
      </c>
      <c r="G191" s="0" t="s">
        <v>1068</v>
      </c>
      <c r="J191" s="0" t="s">
        <v>701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711</v>
      </c>
      <c r="G192" s="0" t="s">
        <v>1081</v>
      </c>
      <c r="J192" s="0" t="s">
        <v>713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758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758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758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758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758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861</v>
      </c>
      <c r="G201" s="0" t="s">
        <v>1109</v>
      </c>
      <c r="J201" s="0" t="s">
        <v>647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861</v>
      </c>
      <c r="G202" s="0" t="s">
        <v>1109</v>
      </c>
      <c r="J202" s="0" t="s">
        <v>647</v>
      </c>
      <c r="K202" s="0" t="s">
        <v>648</v>
      </c>
      <c r="L202" s="0" t="s">
        <v>649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861</v>
      </c>
      <c r="G203" s="0" t="s">
        <v>1109</v>
      </c>
      <c r="J203" s="0" t="s">
        <v>647</v>
      </c>
      <c r="K203" s="0" t="s">
        <v>865</v>
      </c>
      <c r="L203" s="0" t="s">
        <v>866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861</v>
      </c>
      <c r="G204" s="0" t="s">
        <v>1109</v>
      </c>
      <c r="J204" s="0" t="s">
        <v>647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861</v>
      </c>
      <c r="G205" s="0" t="s">
        <v>1109</v>
      </c>
      <c r="J205" s="0" t="s">
        <v>647</v>
      </c>
      <c r="K205" s="0" t="s">
        <v>867</v>
      </c>
      <c r="L205" s="0" t="s">
        <v>868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951</v>
      </c>
      <c r="G208" s="0" t="s">
        <v>1125</v>
      </c>
      <c r="J208" s="0" t="s">
        <v>701</v>
      </c>
      <c r="K208" s="0" t="s">
        <v>756</v>
      </c>
      <c r="L208" s="0" t="s">
        <v>757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591</v>
      </c>
      <c r="G209" s="0" t="s">
        <v>1128</v>
      </c>
      <c r="J209" s="0" t="s">
        <v>593</v>
      </c>
      <c r="K209" s="0" t="s">
        <v>707</v>
      </c>
      <c r="L209" s="0" t="s">
        <v>708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591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951</v>
      </c>
      <c r="G211" s="0" t="s">
        <v>1134</v>
      </c>
      <c r="J211" s="0" t="s">
        <v>767</v>
      </c>
      <c r="K211" s="0" t="s">
        <v>767</v>
      </c>
      <c r="L211" s="0" t="s">
        <v>768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901</v>
      </c>
      <c r="K213" s="0" t="s">
        <v>901</v>
      </c>
      <c r="L213" s="0" t="s">
        <v>902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800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800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800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800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800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800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800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769</v>
      </c>
      <c r="K221" s="0" t="s">
        <v>782</v>
      </c>
      <c r="L221" s="0" t="s">
        <v>783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627</v>
      </c>
      <c r="K223" s="0" t="s">
        <v>627</v>
      </c>
      <c r="L223" s="0" t="s">
        <v>628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711</v>
      </c>
      <c r="G224" s="0" t="s">
        <v>1158</v>
      </c>
      <c r="J224" s="0" t="s">
        <v>627</v>
      </c>
      <c r="K224" s="0" t="s">
        <v>627</v>
      </c>
      <c r="L224" s="0" t="s">
        <v>628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805</v>
      </c>
      <c r="G225" s="0" t="s">
        <v>1161</v>
      </c>
      <c r="J225" s="0" t="s">
        <v>807</v>
      </c>
      <c r="K225" s="0" t="s">
        <v>814</v>
      </c>
      <c r="L225" s="0" t="s">
        <v>815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805</v>
      </c>
      <c r="G226" s="0" t="s">
        <v>1161</v>
      </c>
      <c r="J226" s="0" t="s">
        <v>807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673</v>
      </c>
      <c r="K231" s="0" t="s">
        <v>674</v>
      </c>
      <c r="L231" s="0" t="s">
        <v>675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620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758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805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805</v>
      </c>
      <c r="G236" s="0" t="s">
        <v>1198</v>
      </c>
      <c r="J236" s="0" t="s">
        <v>807</v>
      </c>
      <c r="K236" s="0" t="s">
        <v>812</v>
      </c>
      <c r="L236" s="0" t="s">
        <v>813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905</v>
      </c>
      <c r="G237" s="0" t="s">
        <v>1201</v>
      </c>
      <c r="J237" s="0" t="s">
        <v>636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591</v>
      </c>
      <c r="G240" s="0" t="s">
        <v>1214</v>
      </c>
      <c r="J240" s="0" t="s">
        <v>593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591</v>
      </c>
      <c r="G241" s="0" t="s">
        <v>1219</v>
      </c>
      <c r="J241" s="0" t="s">
        <v>593</v>
      </c>
      <c r="K241" s="0" t="s">
        <v>935</v>
      </c>
      <c r="L241" s="0" t="s">
        <v>936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951</v>
      </c>
      <c r="G242" s="0" t="s">
        <v>1222</v>
      </c>
      <c r="J242" s="0" t="s">
        <v>701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951</v>
      </c>
      <c r="G243" s="0" t="s">
        <v>1222</v>
      </c>
      <c r="J243" s="0" t="s">
        <v>701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711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711</v>
      </c>
      <c r="G245" s="0" t="s">
        <v>1229</v>
      </c>
      <c r="J245" s="0" t="s">
        <v>620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951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951</v>
      </c>
      <c r="G247" s="0" t="s">
        <v>1237</v>
      </c>
      <c r="J247" s="0" t="s">
        <v>701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665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665</v>
      </c>
      <c r="K249" s="0" t="s">
        <v>666</v>
      </c>
      <c r="L249" s="0" t="s">
        <v>667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665</v>
      </c>
      <c r="K250" s="0" t="s">
        <v>668</v>
      </c>
      <c r="L250" s="0" t="s">
        <v>669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665</v>
      </c>
      <c r="K251" s="0" t="s">
        <v>722</v>
      </c>
      <c r="L251" s="0" t="s">
        <v>723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665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665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665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642</v>
      </c>
      <c r="L255" s="0" t="s">
        <v>643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905</v>
      </c>
      <c r="G257" s="0" t="s">
        <v>1260</v>
      </c>
      <c r="J257" s="0" t="s">
        <v>636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905</v>
      </c>
      <c r="G258" s="0" t="s">
        <v>1260</v>
      </c>
      <c r="J258" s="0" t="s">
        <v>636</v>
      </c>
      <c r="K258" s="0" t="s">
        <v>637</v>
      </c>
      <c r="L258" s="0" t="s">
        <v>638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905</v>
      </c>
      <c r="G259" s="0" t="s">
        <v>1260</v>
      </c>
      <c r="J259" s="0" t="s">
        <v>636</v>
      </c>
      <c r="K259" s="0" t="s">
        <v>907</v>
      </c>
      <c r="L259" s="0" t="s">
        <v>908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711</v>
      </c>
      <c r="G260" s="0" t="s">
        <v>1265</v>
      </c>
      <c r="J260" s="0" t="s">
        <v>713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711</v>
      </c>
      <c r="G261" s="0" t="s">
        <v>1270</v>
      </c>
      <c r="J261" s="0" t="s">
        <v>713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711</v>
      </c>
      <c r="G262" s="0" t="s">
        <v>1270</v>
      </c>
      <c r="J262" s="0" t="s">
        <v>713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711</v>
      </c>
      <c r="G263" s="0" t="s">
        <v>1270</v>
      </c>
      <c r="J263" s="0" t="s">
        <v>713</v>
      </c>
      <c r="K263" s="0" t="s">
        <v>923</v>
      </c>
      <c r="L263" s="0" t="s">
        <v>924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711</v>
      </c>
      <c r="G264" s="0" t="s">
        <v>1270</v>
      </c>
      <c r="J264" s="0" t="s">
        <v>713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711</v>
      </c>
      <c r="G265" s="0" t="s">
        <v>1270</v>
      </c>
      <c r="J265" s="0" t="s">
        <v>713</v>
      </c>
      <c r="K265" s="0" t="s">
        <v>955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711</v>
      </c>
      <c r="G266" s="0" t="s">
        <v>1270</v>
      </c>
      <c r="J266" s="0" t="s">
        <v>713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711</v>
      </c>
      <c r="G267" s="0" t="s">
        <v>1270</v>
      </c>
      <c r="J267" s="0" t="s">
        <v>713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711</v>
      </c>
      <c r="G268" s="0" t="s">
        <v>1270</v>
      </c>
      <c r="J268" s="0" t="s">
        <v>713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591</v>
      </c>
      <c r="G269" s="0" t="s">
        <v>1285</v>
      </c>
      <c r="J269" s="0" t="s">
        <v>593</v>
      </c>
      <c r="K269" s="0" t="s">
        <v>601</v>
      </c>
      <c r="L269" s="0" t="s">
        <v>930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758</v>
      </c>
      <c r="K270" s="0" t="s">
        <v>759</v>
      </c>
      <c r="L270" s="0" t="s">
        <v>760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758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758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591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951</v>
      </c>
      <c r="G274" s="0" t="s">
        <v>1298</v>
      </c>
      <c r="J274" s="0" t="s">
        <v>701</v>
      </c>
      <c r="K274" s="0" t="s">
        <v>889</v>
      </c>
      <c r="L274" s="0" t="s">
        <v>890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701</v>
      </c>
      <c r="K276" s="0" t="s">
        <v>702</v>
      </c>
      <c r="L276" s="0" t="s">
        <v>703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701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805</v>
      </c>
      <c r="G279" s="0" t="s">
        <v>1315</v>
      </c>
      <c r="J279" s="0" t="s">
        <v>807</v>
      </c>
      <c r="K279" s="0" t="s">
        <v>918</v>
      </c>
      <c r="L279" s="0" t="s">
        <v>919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944</v>
      </c>
      <c r="G281" s="0" t="s">
        <v>1321</v>
      </c>
      <c r="J281" s="0" t="s">
        <v>629</v>
      </c>
      <c r="K281" s="0" t="s">
        <v>666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944</v>
      </c>
      <c r="G282" s="0" t="s">
        <v>1321</v>
      </c>
      <c r="J282" s="0" t="s">
        <v>629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944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944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944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944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944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711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632</v>
      </c>
      <c r="K289" s="0" t="s">
        <v>632</v>
      </c>
      <c r="L289" s="0" t="s">
        <v>633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665</v>
      </c>
      <c r="K291" s="0" t="s">
        <v>722</v>
      </c>
      <c r="L291" s="0" t="s">
        <v>723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665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632</v>
      </c>
      <c r="K295" s="0" t="s">
        <v>632</v>
      </c>
      <c r="L295" s="0" t="s">
        <v>633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728</v>
      </c>
      <c r="G297" s="0" t="s">
        <v>1364</v>
      </c>
      <c r="J297" s="0" t="s">
        <v>620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728</v>
      </c>
      <c r="G298" s="0" t="s">
        <v>1364</v>
      </c>
      <c r="J298" s="0" t="s">
        <v>620</v>
      </c>
      <c r="K298" s="0" t="s">
        <v>621</v>
      </c>
      <c r="L298" s="0" t="s">
        <v>622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632</v>
      </c>
      <c r="K299" s="0" t="s">
        <v>632</v>
      </c>
      <c r="L299" s="0" t="s">
        <v>633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905</v>
      </c>
      <c r="G302" s="0" t="s">
        <v>1376</v>
      </c>
      <c r="J302" s="0" t="s">
        <v>636</v>
      </c>
      <c r="K302" s="0" t="s">
        <v>907</v>
      </c>
      <c r="L302" s="0" t="s">
        <v>908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665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861</v>
      </c>
      <c r="G305" s="0" t="s">
        <v>1389</v>
      </c>
      <c r="J305" s="0" t="s">
        <v>647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861</v>
      </c>
      <c r="G306" s="0" t="s">
        <v>1389</v>
      </c>
      <c r="J306" s="0" t="s">
        <v>647</v>
      </c>
      <c r="K306" s="0" t="s">
        <v>865</v>
      </c>
      <c r="L306" s="0" t="s">
        <v>866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665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711</v>
      </c>
      <c r="G309" s="0" t="s">
        <v>1398</v>
      </c>
      <c r="J309" s="0" t="s">
        <v>713</v>
      </c>
      <c r="K309" s="0" t="s">
        <v>955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899</v>
      </c>
      <c r="G310" s="0" t="s">
        <v>1401</v>
      </c>
      <c r="J310" s="0" t="s">
        <v>901</v>
      </c>
      <c r="K310" s="0" t="s">
        <v>901</v>
      </c>
      <c r="L310" s="0" t="s">
        <v>902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636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966</v>
      </c>
      <c r="G312" s="0" t="s">
        <v>1408</v>
      </c>
      <c r="J312" s="0" t="s">
        <v>673</v>
      </c>
      <c r="K312" s="0" t="s">
        <v>674</v>
      </c>
      <c r="L312" s="0" t="s">
        <v>675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591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632</v>
      </c>
      <c r="K315" s="0" t="s">
        <v>632</v>
      </c>
      <c r="L315" s="0" t="s">
        <v>633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711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838</v>
      </c>
      <c r="K319" s="0" t="s">
        <v>838</v>
      </c>
      <c r="L319" s="0" t="s">
        <v>839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767</v>
      </c>
      <c r="K320" s="0" t="s">
        <v>767</v>
      </c>
      <c r="L320" s="0" t="s">
        <v>768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620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620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728</v>
      </c>
      <c r="G323" s="0" t="s">
        <v>1441</v>
      </c>
      <c r="J323" s="0" t="s">
        <v>620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728</v>
      </c>
      <c r="G324" s="0" t="s">
        <v>1441</v>
      </c>
      <c r="J324" s="0" t="s">
        <v>620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728</v>
      </c>
      <c r="G325" s="0" t="s">
        <v>1441</v>
      </c>
      <c r="J325" s="0" t="s">
        <v>620</v>
      </c>
      <c r="K325" s="0" t="s">
        <v>621</v>
      </c>
      <c r="L325" s="0" t="s">
        <v>622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591</v>
      </c>
      <c r="G326" s="0" t="s">
        <v>1446</v>
      </c>
      <c r="J326" s="0" t="s">
        <v>593</v>
      </c>
      <c r="K326" s="0" t="s">
        <v>931</v>
      </c>
      <c r="L326" s="0" t="s">
        <v>932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711</v>
      </c>
      <c r="G327" s="0" t="s">
        <v>1449</v>
      </c>
      <c r="J327" s="0" t="s">
        <v>713</v>
      </c>
      <c r="K327" s="0" t="s">
        <v>714</v>
      </c>
      <c r="L327" s="0" t="s">
        <v>715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737</v>
      </c>
      <c r="G328" s="0" t="s">
        <v>1452</v>
      </c>
      <c r="J328" s="0" t="s">
        <v>739</v>
      </c>
      <c r="K328" s="0" t="s">
        <v>740</v>
      </c>
      <c r="L328" s="0" t="s">
        <v>741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913</v>
      </c>
      <c r="K329" s="0" t="s">
        <v>913</v>
      </c>
      <c r="L329" s="0" t="s">
        <v>914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951</v>
      </c>
      <c r="G330" s="0" t="s">
        <v>1458</v>
      </c>
      <c r="J330" s="0" t="s">
        <v>701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944</v>
      </c>
      <c r="G331" s="0" t="s">
        <v>1461</v>
      </c>
      <c r="J331" s="0" t="s">
        <v>629</v>
      </c>
      <c r="K331" s="0" t="s">
        <v>630</v>
      </c>
      <c r="L331" s="0" t="s">
        <v>631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805</v>
      </c>
      <c r="G332" s="0" t="s">
        <v>1464</v>
      </c>
      <c r="J332" s="0" t="s">
        <v>807</v>
      </c>
      <c r="K332" s="0" t="s">
        <v>918</v>
      </c>
      <c r="L332" s="0" t="s">
        <v>919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758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737</v>
      </c>
      <c r="G335" s="0" t="s">
        <v>1475</v>
      </c>
      <c r="J335" s="0" t="s">
        <v>739</v>
      </c>
      <c r="K335" s="0" t="s">
        <v>740</v>
      </c>
      <c r="L335" s="0" t="s">
        <v>741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861</v>
      </c>
      <c r="G336" s="0" t="s">
        <v>1478</v>
      </c>
      <c r="J336" s="0" t="s">
        <v>647</v>
      </c>
      <c r="K336" s="0" t="s">
        <v>863</v>
      </c>
      <c r="L336" s="0" t="s">
        <v>864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861</v>
      </c>
      <c r="G337" s="0" t="s">
        <v>1478</v>
      </c>
      <c r="J337" s="0" t="s">
        <v>647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861</v>
      </c>
      <c r="G338" s="0" t="s">
        <v>1478</v>
      </c>
      <c r="J338" s="0" t="s">
        <v>647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861</v>
      </c>
      <c r="G339" s="0" t="s">
        <v>1478</v>
      </c>
      <c r="J339" s="0" t="s">
        <v>647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713</v>
      </c>
      <c r="K340" s="0" t="s">
        <v>923</v>
      </c>
      <c r="L340" s="0" t="s">
        <v>924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895</v>
      </c>
      <c r="L346" s="0" t="s">
        <v>896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944</v>
      </c>
      <c r="G347" s="0" t="s">
        <v>1505</v>
      </c>
      <c r="J347" s="0" t="s">
        <v>629</v>
      </c>
      <c r="K347" s="0" t="s">
        <v>630</v>
      </c>
      <c r="L347" s="0" t="s">
        <v>631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944</v>
      </c>
      <c r="G348" s="0" t="s">
        <v>1505</v>
      </c>
      <c r="J348" s="0" t="s">
        <v>629</v>
      </c>
      <c r="K348" s="0" t="s">
        <v>666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905</v>
      </c>
      <c r="G350" s="0" t="s">
        <v>1513</v>
      </c>
      <c r="J350" s="0" t="s">
        <v>636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905</v>
      </c>
      <c r="G351" s="0" t="s">
        <v>1513</v>
      </c>
      <c r="J351" s="0" t="s">
        <v>636</v>
      </c>
      <c r="K351" s="0" t="s">
        <v>637</v>
      </c>
      <c r="L351" s="0" t="s">
        <v>638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905</v>
      </c>
      <c r="G352" s="0" t="s">
        <v>1513</v>
      </c>
      <c r="J352" s="0" t="s">
        <v>636</v>
      </c>
      <c r="K352" s="0" t="s">
        <v>907</v>
      </c>
      <c r="L352" s="0" t="s">
        <v>908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905</v>
      </c>
      <c r="G353" s="0" t="s">
        <v>1513</v>
      </c>
      <c r="J353" s="0" t="s">
        <v>636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758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758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758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758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951</v>
      </c>
      <c r="G361" s="0" t="s">
        <v>1538</v>
      </c>
      <c r="J361" s="0" t="s">
        <v>701</v>
      </c>
      <c r="K361" s="0" t="s">
        <v>889</v>
      </c>
      <c r="L361" s="0" t="s">
        <v>890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951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944</v>
      </c>
      <c r="G363" s="0" t="s">
        <v>1541</v>
      </c>
      <c r="J363" s="0" t="s">
        <v>629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944</v>
      </c>
      <c r="G364" s="0" t="s">
        <v>1541</v>
      </c>
      <c r="J364" s="0" t="s">
        <v>629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944</v>
      </c>
      <c r="G365" s="0" t="s">
        <v>1541</v>
      </c>
      <c r="J365" s="0" t="s">
        <v>629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951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767</v>
      </c>
      <c r="K373" s="0" t="s">
        <v>767</v>
      </c>
      <c r="L373" s="0" t="s">
        <v>768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951</v>
      </c>
      <c r="G375" s="0" t="s">
        <v>1575</v>
      </c>
      <c r="J375" s="0" t="s">
        <v>629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951</v>
      </c>
      <c r="G376" s="0" t="s">
        <v>1575</v>
      </c>
      <c r="J376" s="0" t="s">
        <v>629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951</v>
      </c>
      <c r="G377" s="0" t="s">
        <v>1575</v>
      </c>
      <c r="J377" s="0" t="s">
        <v>629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805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627</v>
      </c>
      <c r="K388" s="0" t="s">
        <v>627</v>
      </c>
      <c r="L388" s="0" t="s">
        <v>628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911</v>
      </c>
      <c r="G393" s="0" t="s">
        <v>1615</v>
      </c>
      <c r="J393" s="0" t="s">
        <v>913</v>
      </c>
      <c r="K393" s="0" t="s">
        <v>913</v>
      </c>
      <c r="L393" s="0" t="s">
        <v>914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624</v>
      </c>
      <c r="F397" s="0" t="s">
        <v>1628</v>
      </c>
      <c r="G397" s="0" t="s">
        <v>626</v>
      </c>
      <c r="J397" s="0" t="s">
        <v>767</v>
      </c>
      <c r="K397" s="0" t="s">
        <v>767</v>
      </c>
      <c r="L397" s="0" t="s">
        <v>768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624</v>
      </c>
      <c r="F398" s="0" t="s">
        <v>1628</v>
      </c>
      <c r="G398" s="0" t="s">
        <v>626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790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790</v>
      </c>
      <c r="G402" s="0" t="s">
        <v>1640</v>
      </c>
      <c r="J402" s="0" t="s">
        <v>629</v>
      </c>
      <c r="K402" s="0" t="s">
        <v>630</v>
      </c>
      <c r="L402" s="0" t="s">
        <v>631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790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790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790</v>
      </c>
      <c r="G405" s="0" t="s">
        <v>1640</v>
      </c>
      <c r="J405" s="0" t="s">
        <v>739</v>
      </c>
      <c r="K405" s="0" t="s">
        <v>740</v>
      </c>
      <c r="L405" s="0" t="s">
        <v>741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627</v>
      </c>
      <c r="K407" s="0" t="s">
        <v>627</v>
      </c>
      <c r="L407" s="0" t="s">
        <v>628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850</v>
      </c>
      <c r="L411" s="0" t="s">
        <v>851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634</v>
      </c>
      <c r="L412" s="0" t="s">
        <v>635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627</v>
      </c>
      <c r="K413" s="0" t="s">
        <v>627</v>
      </c>
      <c r="L413" s="0" t="s">
        <v>628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790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790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836</v>
      </c>
      <c r="G421" s="0" t="s">
        <v>1664</v>
      </c>
      <c r="J421" s="0" t="s">
        <v>838</v>
      </c>
      <c r="K421" s="0" t="s">
        <v>838</v>
      </c>
      <c r="L421" s="0" t="s">
        <v>839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16C36F-9553-A6CB-1425-A7CC374AC56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21AB25-81BA-B8B5-539A-29E49F5543E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F26336-8817-E7EE-F255-E11D039107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32CA6B-614C-8314-13EC-78F3B215D7A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657</v>
      </c>
      <c r="B3" s="51" t="s">
        <v>657</v>
      </c>
      <c r="C3" s="51" t="s">
        <v>658</v>
      </c>
      <c r="D3" s="51" t="s">
        <v>1671</v>
      </c>
      <c r="E3" s="51" t="s">
        <v>657</v>
      </c>
      <c r="F3" s="51" t="s">
        <v>1673</v>
      </c>
    </row>
    <row customHeight="1" ht="10.5">
      <c r="A4" s="51" t="s">
        <v>713</v>
      </c>
      <c r="B4" s="51" t="s">
        <v>713</v>
      </c>
      <c r="C4" s="51" t="s">
        <v>1674</v>
      </c>
      <c r="D4" s="51" t="s">
        <v>1675</v>
      </c>
      <c r="E4" s="51" t="s">
        <v>713</v>
      </c>
      <c r="F4" s="51" t="s">
        <v>1676</v>
      </c>
    </row>
    <row customHeight="1" ht="10.5">
      <c r="A5" s="51" t="s">
        <v>713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713</v>
      </c>
      <c r="B6" s="51" t="s">
        <v>1273</v>
      </c>
      <c r="C6" s="51" t="s">
        <v>1274</v>
      </c>
      <c r="D6" s="51" t="s">
        <v>1677</v>
      </c>
      <c r="E6" s="51" t="s">
        <v>627</v>
      </c>
      <c r="F6" s="51" t="s">
        <v>1679</v>
      </c>
    </row>
    <row customHeight="1" ht="10.5">
      <c r="A7" s="730" t="s">
        <v>713</v>
      </c>
      <c r="B7" s="730" t="s">
        <v>923</v>
      </c>
      <c r="C7" s="730" t="s">
        <v>924</v>
      </c>
      <c r="D7" s="730" t="s">
        <v>1680</v>
      </c>
      <c r="E7" s="730" t="s">
        <v>665</v>
      </c>
      <c r="F7" s="730" t="s">
        <v>1681</v>
      </c>
    </row>
    <row customHeight="1" ht="10.5">
      <c r="A8" s="730" t="s">
        <v>713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713</v>
      </c>
      <c r="B9" s="730" t="s">
        <v>1082</v>
      </c>
      <c r="C9" s="730" t="s">
        <v>1083</v>
      </c>
      <c r="D9" s="730" t="s">
        <v>1677</v>
      </c>
      <c r="E9" s="730" t="s">
        <v>807</v>
      </c>
      <c r="F9" s="730" t="s">
        <v>1683</v>
      </c>
    </row>
    <row customHeight="1" ht="10.5">
      <c r="A10" s="730" t="s">
        <v>713</v>
      </c>
      <c r="B10" s="730" t="s">
        <v>714</v>
      </c>
      <c r="C10" s="730" t="s">
        <v>715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713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713</v>
      </c>
      <c r="B12" s="730" t="s">
        <v>955</v>
      </c>
      <c r="C12" s="730" t="s">
        <v>1277</v>
      </c>
      <c r="D12" s="730" t="s">
        <v>1677</v>
      </c>
      <c r="E12" s="730" t="s">
        <v>629</v>
      </c>
      <c r="F12" s="730" t="s">
        <v>1686</v>
      </c>
    </row>
    <row customHeight="1" ht="10.5">
      <c r="A13" s="730" t="s">
        <v>713</v>
      </c>
      <c r="B13" s="730" t="s">
        <v>1278</v>
      </c>
      <c r="C13" s="730" t="s">
        <v>1279</v>
      </c>
      <c r="D13" s="730" t="s">
        <v>1677</v>
      </c>
      <c r="E13" s="730" t="s">
        <v>876</v>
      </c>
      <c r="F13" s="730" t="s">
        <v>1687</v>
      </c>
    </row>
    <row customHeight="1" ht="10.5">
      <c r="A14" s="730" t="s">
        <v>713</v>
      </c>
      <c r="B14" s="730" t="s">
        <v>1280</v>
      </c>
      <c r="C14" s="730" t="s">
        <v>1281</v>
      </c>
      <c r="D14" s="730" t="s">
        <v>1677</v>
      </c>
      <c r="E14" s="730" t="s">
        <v>827</v>
      </c>
      <c r="F14" s="730" t="s">
        <v>1688</v>
      </c>
    </row>
    <row customHeight="1" ht="10.5">
      <c r="A15" s="730" t="s">
        <v>713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627</v>
      </c>
      <c r="B17" s="730" t="s">
        <v>627</v>
      </c>
      <c r="C17" s="730" t="s">
        <v>628</v>
      </c>
      <c r="D17" s="730" t="s">
        <v>1671</v>
      </c>
      <c r="E17" s="730" t="s">
        <v>701</v>
      </c>
      <c r="F17" s="730" t="s">
        <v>1691</v>
      </c>
    </row>
    <row customHeight="1" ht="10.5">
      <c r="A18" s="730" t="s">
        <v>665</v>
      </c>
      <c r="B18" s="730" t="s">
        <v>665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665</v>
      </c>
      <c r="B19" s="730" t="s">
        <v>1380</v>
      </c>
      <c r="C19" s="730" t="s">
        <v>1381</v>
      </c>
      <c r="D19" s="730" t="s">
        <v>1677</v>
      </c>
      <c r="E19" s="730" t="s">
        <v>758</v>
      </c>
      <c r="F19" s="730" t="s">
        <v>1694</v>
      </c>
    </row>
    <row customHeight="1" ht="10.5">
      <c r="A20" s="730" t="s">
        <v>665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665</v>
      </c>
      <c r="B21" s="730" t="s">
        <v>666</v>
      </c>
      <c r="C21" s="730" t="s">
        <v>667</v>
      </c>
      <c r="D21" s="730" t="s">
        <v>1677</v>
      </c>
      <c r="E21" s="730" t="s">
        <v>696</v>
      </c>
      <c r="F21" s="730" t="s">
        <v>1696</v>
      </c>
    </row>
    <row customHeight="1" ht="10.5">
      <c r="A22" s="730" t="s">
        <v>665</v>
      </c>
      <c r="B22" s="730" t="s">
        <v>668</v>
      </c>
      <c r="C22" s="730" t="s">
        <v>669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665</v>
      </c>
      <c r="B23" s="730" t="s">
        <v>722</v>
      </c>
      <c r="C23" s="730" t="s">
        <v>723</v>
      </c>
      <c r="D23" s="730" t="s">
        <v>1698</v>
      </c>
      <c r="E23" s="730" t="s">
        <v>647</v>
      </c>
      <c r="F23" s="730" t="s">
        <v>1699</v>
      </c>
    </row>
    <row customHeight="1" ht="10.5">
      <c r="A24" s="730" t="s">
        <v>665</v>
      </c>
      <c r="B24" s="730" t="s">
        <v>1349</v>
      </c>
      <c r="C24" s="730" t="s">
        <v>1350</v>
      </c>
      <c r="D24" s="730" t="s">
        <v>1677</v>
      </c>
      <c r="E24" s="730" t="s">
        <v>632</v>
      </c>
      <c r="F24" s="730" t="s">
        <v>1700</v>
      </c>
    </row>
    <row customHeight="1" ht="10.5">
      <c r="A25" s="730" t="s">
        <v>665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665</v>
      </c>
      <c r="B26" s="730" t="s">
        <v>1246</v>
      </c>
      <c r="C26" s="730" t="s">
        <v>1247</v>
      </c>
      <c r="D26" s="730" t="s">
        <v>1677</v>
      </c>
      <c r="E26" s="730" t="s">
        <v>901</v>
      </c>
      <c r="F26" s="730" t="s">
        <v>1702</v>
      </c>
    </row>
    <row customHeight="1" ht="10.5">
      <c r="A27" s="730" t="s">
        <v>665</v>
      </c>
      <c r="B27" s="730" t="s">
        <v>1248</v>
      </c>
      <c r="C27" s="730" t="s">
        <v>1249</v>
      </c>
      <c r="D27" s="730" t="s">
        <v>1677</v>
      </c>
      <c r="E27" s="730" t="s">
        <v>800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807</v>
      </c>
      <c r="B29" s="730" t="s">
        <v>807</v>
      </c>
      <c r="C29" s="730" t="s">
        <v>1706</v>
      </c>
      <c r="D29" s="730" t="s">
        <v>1675</v>
      </c>
      <c r="E29" s="730" t="s">
        <v>838</v>
      </c>
      <c r="F29" s="730" t="s">
        <v>1707</v>
      </c>
    </row>
    <row customHeight="1" ht="10.5">
      <c r="A30" s="730" t="s">
        <v>807</v>
      </c>
      <c r="B30" s="730" t="s">
        <v>918</v>
      </c>
      <c r="C30" s="730" t="s">
        <v>919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807</v>
      </c>
      <c r="B31" s="730" t="s">
        <v>808</v>
      </c>
      <c r="C31" s="730" t="s">
        <v>809</v>
      </c>
      <c r="D31" s="730" t="s">
        <v>1677</v>
      </c>
      <c r="E31" s="730" t="s">
        <v>673</v>
      </c>
      <c r="F31" s="730" t="s">
        <v>1709</v>
      </c>
    </row>
    <row customHeight="1" ht="10.5">
      <c r="A32" s="730" t="s">
        <v>807</v>
      </c>
      <c r="B32" s="730" t="s">
        <v>810</v>
      </c>
      <c r="C32" s="730" t="s">
        <v>811</v>
      </c>
      <c r="D32" s="730" t="s">
        <v>1677</v>
      </c>
      <c r="E32" s="730" t="s">
        <v>913</v>
      </c>
      <c r="F32" s="730" t="s">
        <v>1710</v>
      </c>
    </row>
    <row customHeight="1" ht="10.5">
      <c r="A33" s="730" t="s">
        <v>807</v>
      </c>
      <c r="B33" s="730" t="s">
        <v>812</v>
      </c>
      <c r="C33" s="730" t="s">
        <v>813</v>
      </c>
      <c r="D33" s="730" t="s">
        <v>1677</v>
      </c>
      <c r="E33" s="730" t="s">
        <v>636</v>
      </c>
      <c r="F33" s="730" t="s">
        <v>1711</v>
      </c>
    </row>
    <row customHeight="1" ht="10.5">
      <c r="A34" s="730" t="s">
        <v>807</v>
      </c>
      <c r="B34" s="730" t="s">
        <v>814</v>
      </c>
      <c r="C34" s="730" t="s">
        <v>815</v>
      </c>
      <c r="D34" s="730" t="s">
        <v>1677</v>
      </c>
      <c r="E34" s="730" t="s">
        <v>765</v>
      </c>
      <c r="F34" s="730" t="s">
        <v>1712</v>
      </c>
    </row>
    <row customHeight="1" ht="10.5">
      <c r="A35" s="730" t="s">
        <v>807</v>
      </c>
      <c r="B35" s="730" t="s">
        <v>1713</v>
      </c>
      <c r="C35" s="730" t="s">
        <v>1714</v>
      </c>
      <c r="D35" s="730" t="s">
        <v>1677</v>
      </c>
      <c r="E35" s="730" t="s">
        <v>767</v>
      </c>
      <c r="F35" s="730" t="s">
        <v>1715</v>
      </c>
    </row>
    <row customHeight="1" ht="10.5">
      <c r="A36" s="730" t="s">
        <v>807</v>
      </c>
      <c r="B36" s="730" t="s">
        <v>884</v>
      </c>
      <c r="C36" s="730" t="s">
        <v>885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807</v>
      </c>
      <c r="B37" s="730" t="s">
        <v>1162</v>
      </c>
      <c r="C37" s="730" t="s">
        <v>1163</v>
      </c>
      <c r="D37" s="730" t="s">
        <v>1677</v>
      </c>
      <c r="E37" s="730" t="s">
        <v>593</v>
      </c>
      <c r="F37" s="730" t="s">
        <v>1717</v>
      </c>
    </row>
    <row customHeight="1" ht="10.5">
      <c r="A38" s="730" t="s">
        <v>807</v>
      </c>
      <c r="B38" s="730" t="s">
        <v>816</v>
      </c>
      <c r="C38" s="730" t="s">
        <v>817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807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807</v>
      </c>
      <c r="B40" s="730" t="s">
        <v>818</v>
      </c>
      <c r="C40" s="730" t="s">
        <v>819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807</v>
      </c>
      <c r="B41" s="730" t="s">
        <v>820</v>
      </c>
      <c r="C41" s="730" t="s">
        <v>821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807</v>
      </c>
      <c r="B42" s="730" t="s">
        <v>822</v>
      </c>
      <c r="C42" s="730" t="s">
        <v>823</v>
      </c>
      <c r="D42" s="730" t="s">
        <v>1677</v>
      </c>
      <c r="E42" s="730" t="s">
        <v>769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620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739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629</v>
      </c>
      <c r="B51" s="730" t="s">
        <v>630</v>
      </c>
      <c r="C51" s="730" t="s">
        <v>631</v>
      </c>
      <c r="D51" s="730" t="s">
        <v>1680</v>
      </c>
    </row>
    <row customHeight="1" ht="10.5">
      <c r="A52" s="730" t="s">
        <v>629</v>
      </c>
      <c r="B52" s="730" t="s">
        <v>629</v>
      </c>
      <c r="C52" s="730" t="s">
        <v>1736</v>
      </c>
      <c r="D52" s="730" t="s">
        <v>1675</v>
      </c>
    </row>
    <row customHeight="1" ht="10.5">
      <c r="A53" s="730" t="s">
        <v>629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629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629</v>
      </c>
      <c r="B55" s="730" t="s">
        <v>666</v>
      </c>
      <c r="C55" s="730" t="s">
        <v>1322</v>
      </c>
      <c r="D55" s="730" t="s">
        <v>1677</v>
      </c>
    </row>
    <row customHeight="1" ht="10.5">
      <c r="A56" s="730" t="s">
        <v>629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629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629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629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629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629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876</v>
      </c>
      <c r="B62" s="730" t="s">
        <v>876</v>
      </c>
      <c r="C62" s="730" t="s">
        <v>877</v>
      </c>
      <c r="D62" s="730" t="s">
        <v>1671</v>
      </c>
    </row>
    <row customHeight="1" ht="10.5">
      <c r="A63" s="730" t="s">
        <v>827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827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827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827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827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827</v>
      </c>
      <c r="B68" s="730" t="s">
        <v>827</v>
      </c>
      <c r="C68" s="730" t="s">
        <v>1749</v>
      </c>
      <c r="D68" s="730" t="s">
        <v>1675</v>
      </c>
    </row>
    <row customHeight="1" ht="10.5">
      <c r="A69" s="730" t="s">
        <v>827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827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827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827</v>
      </c>
      <c r="B72" s="730" t="s">
        <v>828</v>
      </c>
      <c r="C72" s="730" t="s">
        <v>829</v>
      </c>
      <c r="D72" s="730" t="s">
        <v>1698</v>
      </c>
    </row>
    <row customHeight="1" ht="10.5">
      <c r="A73" s="730" t="s">
        <v>827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827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827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701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701</v>
      </c>
      <c r="B79" s="730" t="s">
        <v>701</v>
      </c>
      <c r="C79" s="730" t="s">
        <v>1762</v>
      </c>
      <c r="D79" s="730" t="s">
        <v>1675</v>
      </c>
    </row>
    <row customHeight="1" ht="10.5">
      <c r="A80" s="730" t="s">
        <v>701</v>
      </c>
      <c r="B80" s="730" t="s">
        <v>953</v>
      </c>
      <c r="C80" s="730" t="s">
        <v>954</v>
      </c>
      <c r="D80" s="730" t="s">
        <v>1677</v>
      </c>
    </row>
    <row customHeight="1" ht="10.5">
      <c r="A81" s="730" t="s">
        <v>701</v>
      </c>
      <c r="B81" s="730" t="s">
        <v>889</v>
      </c>
      <c r="C81" s="730" t="s">
        <v>890</v>
      </c>
      <c r="D81" s="730" t="s">
        <v>1677</v>
      </c>
    </row>
    <row customHeight="1" ht="10.5">
      <c r="A82" s="730" t="s">
        <v>701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701</v>
      </c>
      <c r="B83" s="730" t="s">
        <v>702</v>
      </c>
      <c r="C83" s="730" t="s">
        <v>703</v>
      </c>
      <c r="D83" s="730" t="s">
        <v>1677</v>
      </c>
    </row>
    <row customHeight="1" ht="10.5">
      <c r="A84" s="730" t="s">
        <v>701</v>
      </c>
      <c r="B84" s="730" t="s">
        <v>955</v>
      </c>
      <c r="C84" s="730" t="s">
        <v>956</v>
      </c>
      <c r="D84" s="730" t="s">
        <v>1677</v>
      </c>
    </row>
    <row customHeight="1" ht="10.5">
      <c r="A85" s="730" t="s">
        <v>701</v>
      </c>
      <c r="B85" s="730" t="s">
        <v>957</v>
      </c>
      <c r="C85" s="730" t="s">
        <v>958</v>
      </c>
      <c r="D85" s="730" t="s">
        <v>1677</v>
      </c>
    </row>
    <row customHeight="1" ht="10.5">
      <c r="A86" s="730" t="s">
        <v>701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701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701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701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701</v>
      </c>
      <c r="B90" s="730" t="s">
        <v>756</v>
      </c>
      <c r="C90" s="730" t="s">
        <v>757</v>
      </c>
      <c r="D90" s="730" t="s">
        <v>1677</v>
      </c>
    </row>
    <row customHeight="1" ht="10.5">
      <c r="A91" s="730" t="s">
        <v>701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758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758</v>
      </c>
      <c r="B94" s="730" t="s">
        <v>759</v>
      </c>
      <c r="C94" s="730" t="s">
        <v>760</v>
      </c>
      <c r="D94" s="730" t="s">
        <v>1677</v>
      </c>
    </row>
    <row customHeight="1" ht="10.5">
      <c r="A95" s="730" t="s">
        <v>758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758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758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758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758</v>
      </c>
      <c r="B99" s="730" t="s">
        <v>761</v>
      </c>
      <c r="C99" s="730" t="s">
        <v>762</v>
      </c>
      <c r="D99" s="730" t="s">
        <v>1677</v>
      </c>
    </row>
    <row customHeight="1" ht="10.5">
      <c r="A100" s="730" t="s">
        <v>758</v>
      </c>
      <c r="B100" s="730" t="s">
        <v>758</v>
      </c>
      <c r="C100" s="730" t="s">
        <v>1767</v>
      </c>
      <c r="D100" s="730" t="s">
        <v>1675</v>
      </c>
    </row>
    <row customHeight="1" ht="10.5">
      <c r="A101" s="730" t="s">
        <v>758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758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758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758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758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758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758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758</v>
      </c>
      <c r="B108" s="730" t="s">
        <v>763</v>
      </c>
      <c r="C108" s="730" t="s">
        <v>764</v>
      </c>
      <c r="D108" s="730" t="s">
        <v>1677</v>
      </c>
    </row>
    <row customHeight="1" ht="10.5">
      <c r="A109" s="730" t="s">
        <v>758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758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758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758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758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891</v>
      </c>
      <c r="C116" s="730" t="s">
        <v>892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893</v>
      </c>
      <c r="C119" s="730" t="s">
        <v>894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895</v>
      </c>
      <c r="C121" s="730" t="s">
        <v>896</v>
      </c>
      <c r="D121" s="730" t="s">
        <v>1698</v>
      </c>
    </row>
    <row customHeight="1" ht="10.5">
      <c r="A122" s="730" t="s">
        <v>574</v>
      </c>
      <c r="B122" s="730" t="s">
        <v>642</v>
      </c>
      <c r="C122" s="730" t="s">
        <v>643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696</v>
      </c>
      <c r="B124" s="730" t="s">
        <v>696</v>
      </c>
      <c r="C124" s="730" t="s">
        <v>697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647</v>
      </c>
      <c r="B126" s="730" t="s">
        <v>863</v>
      </c>
      <c r="C126" s="730" t="s">
        <v>864</v>
      </c>
      <c r="D126" s="730" t="s">
        <v>1677</v>
      </c>
    </row>
    <row customHeight="1" ht="10.5">
      <c r="A127" s="730" t="s">
        <v>647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647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647</v>
      </c>
      <c r="B129" s="730" t="s">
        <v>648</v>
      </c>
      <c r="C129" s="730" t="s">
        <v>649</v>
      </c>
      <c r="D129" s="730" t="s">
        <v>1680</v>
      </c>
    </row>
    <row customHeight="1" ht="10.5">
      <c r="A130" s="730" t="s">
        <v>647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647</v>
      </c>
      <c r="B131" s="730" t="s">
        <v>650</v>
      </c>
      <c r="C131" s="730" t="s">
        <v>651</v>
      </c>
      <c r="D131" s="730" t="s">
        <v>1677</v>
      </c>
    </row>
    <row customHeight="1" ht="10.5">
      <c r="A132" s="730" t="s">
        <v>647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647</v>
      </c>
      <c r="B133" s="730" t="s">
        <v>647</v>
      </c>
      <c r="C133" s="730" t="s">
        <v>1781</v>
      </c>
      <c r="D133" s="730" t="s">
        <v>1675</v>
      </c>
    </row>
    <row customHeight="1" ht="10.5">
      <c r="A134" s="730" t="s">
        <v>647</v>
      </c>
      <c r="B134" s="730" t="s">
        <v>652</v>
      </c>
      <c r="C134" s="730" t="s">
        <v>653</v>
      </c>
      <c r="D134" s="730" t="s">
        <v>1677</v>
      </c>
    </row>
    <row customHeight="1" ht="10.5">
      <c r="A135" s="730" t="s">
        <v>647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647</v>
      </c>
      <c r="B136" s="730" t="s">
        <v>865</v>
      </c>
      <c r="C136" s="730" t="s">
        <v>866</v>
      </c>
      <c r="D136" s="730" t="s">
        <v>1677</v>
      </c>
    </row>
    <row customHeight="1" ht="10.5">
      <c r="A137" s="730" t="s">
        <v>647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647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647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647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647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647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647</v>
      </c>
      <c r="B143" s="730" t="s">
        <v>867</v>
      </c>
      <c r="C143" s="730" t="s">
        <v>868</v>
      </c>
      <c r="D143" s="730" t="s">
        <v>1677</v>
      </c>
    </row>
    <row customHeight="1" ht="10.5">
      <c r="A144" s="730" t="s">
        <v>647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632</v>
      </c>
      <c r="B145" s="730" t="s">
        <v>632</v>
      </c>
      <c r="C145" s="730" t="s">
        <v>633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901</v>
      </c>
      <c r="B152" s="730" t="s">
        <v>901</v>
      </c>
      <c r="C152" s="730" t="s">
        <v>902</v>
      </c>
      <c r="D152" s="730" t="s">
        <v>1671</v>
      </c>
    </row>
    <row customHeight="1" ht="10.5">
      <c r="A153" s="730" t="s">
        <v>800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800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800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800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800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800</v>
      </c>
      <c r="B158" s="730" t="s">
        <v>800</v>
      </c>
      <c r="C158" s="730" t="s">
        <v>1797</v>
      </c>
      <c r="D158" s="730" t="s">
        <v>1675</v>
      </c>
    </row>
    <row customHeight="1" ht="10.5">
      <c r="A159" s="730" t="s">
        <v>800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800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800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800</v>
      </c>
      <c r="B162" s="730" t="s">
        <v>801</v>
      </c>
      <c r="C162" s="730" t="s">
        <v>802</v>
      </c>
      <c r="D162" s="730" t="s">
        <v>1677</v>
      </c>
    </row>
    <row customHeight="1" ht="10.5">
      <c r="A163" s="730" t="s">
        <v>800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846</v>
      </c>
      <c r="C164" s="730" t="s">
        <v>847</v>
      </c>
      <c r="D164" s="730" t="s">
        <v>1677</v>
      </c>
    </row>
    <row customHeight="1" ht="10.5">
      <c r="A165" s="730" t="s">
        <v>70</v>
      </c>
      <c r="B165" s="730" t="s">
        <v>848</v>
      </c>
      <c r="C165" s="730" t="s">
        <v>849</v>
      </c>
      <c r="D165" s="730" t="s">
        <v>1677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1680</v>
      </c>
    </row>
    <row customHeight="1" ht="10.5">
      <c r="A167" s="730" t="s">
        <v>70</v>
      </c>
      <c r="B167" s="730" t="s">
        <v>970</v>
      </c>
      <c r="C167" s="730" t="s">
        <v>971</v>
      </c>
      <c r="D167" s="730" t="s">
        <v>1677</v>
      </c>
    </row>
    <row customHeight="1" ht="10.5">
      <c r="A168" s="730" t="s">
        <v>70</v>
      </c>
      <c r="B168" s="730" t="s">
        <v>962</v>
      </c>
      <c r="C168" s="730" t="s">
        <v>963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850</v>
      </c>
      <c r="C170" s="730" t="s">
        <v>851</v>
      </c>
      <c r="D170" s="730" t="s">
        <v>1698</v>
      </c>
    </row>
    <row customHeight="1" ht="10.5">
      <c r="A171" s="730" t="s">
        <v>70</v>
      </c>
      <c r="B171" s="730" t="s">
        <v>634</v>
      </c>
      <c r="C171" s="730" t="s">
        <v>635</v>
      </c>
      <c r="D171" s="730" t="s">
        <v>1698</v>
      </c>
    </row>
    <row customHeight="1" ht="10.5">
      <c r="A172" s="730" t="s">
        <v>70</v>
      </c>
      <c r="B172" s="730" t="s">
        <v>972</v>
      </c>
      <c r="C172" s="730" t="s">
        <v>973</v>
      </c>
      <c r="D172" s="730" t="s">
        <v>1677</v>
      </c>
    </row>
    <row customHeight="1" ht="10.5">
      <c r="A173" s="730" t="s">
        <v>70</v>
      </c>
      <c r="B173" s="730" t="s">
        <v>974</v>
      </c>
      <c r="C173" s="730" t="s">
        <v>975</v>
      </c>
      <c r="D173" s="730" t="s">
        <v>1677</v>
      </c>
    </row>
    <row customHeight="1" ht="10.5">
      <c r="A174" s="730" t="s">
        <v>838</v>
      </c>
      <c r="B174" s="730" t="s">
        <v>838</v>
      </c>
      <c r="C174" s="730" t="s">
        <v>839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673</v>
      </c>
      <c r="B194" s="730" t="s">
        <v>673</v>
      </c>
      <c r="C194" s="730" t="s">
        <v>1800</v>
      </c>
      <c r="D194" s="730" t="s">
        <v>1675</v>
      </c>
    </row>
    <row customHeight="1" ht="10.5">
      <c r="A195" s="730" t="s">
        <v>673</v>
      </c>
      <c r="B195" s="730" t="s">
        <v>674</v>
      </c>
      <c r="C195" s="730" t="s">
        <v>675</v>
      </c>
      <c r="D195" s="730" t="s">
        <v>1680</v>
      </c>
    </row>
    <row customHeight="1" ht="10.5">
      <c r="A196" s="730" t="s">
        <v>673</v>
      </c>
      <c r="B196" s="730" t="s">
        <v>968</v>
      </c>
      <c r="C196" s="730" t="s">
        <v>969</v>
      </c>
      <c r="D196" s="730" t="s">
        <v>1677</v>
      </c>
    </row>
    <row customHeight="1" ht="10.5">
      <c r="A197" s="730" t="s">
        <v>913</v>
      </c>
      <c r="B197" s="730" t="s">
        <v>913</v>
      </c>
      <c r="C197" s="730" t="s">
        <v>914</v>
      </c>
      <c r="D197" s="730" t="s">
        <v>1671</v>
      </c>
    </row>
    <row customHeight="1" ht="10.5">
      <c r="A198" s="730" t="s">
        <v>636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636</v>
      </c>
      <c r="B199" s="730" t="s">
        <v>637</v>
      </c>
      <c r="C199" s="730" t="s">
        <v>638</v>
      </c>
      <c r="D199" s="730" t="s">
        <v>1698</v>
      </c>
    </row>
    <row customHeight="1" ht="10.5">
      <c r="A200" s="730" t="s">
        <v>636</v>
      </c>
      <c r="B200" s="730" t="s">
        <v>636</v>
      </c>
      <c r="C200" s="730" t="s">
        <v>1801</v>
      </c>
      <c r="D200" s="730" t="s">
        <v>1675</v>
      </c>
    </row>
    <row customHeight="1" ht="10.5">
      <c r="A201" s="730" t="s">
        <v>636</v>
      </c>
      <c r="B201" s="730" t="s">
        <v>907</v>
      </c>
      <c r="C201" s="730" t="s">
        <v>908</v>
      </c>
      <c r="D201" s="730" t="s">
        <v>1698</v>
      </c>
    </row>
    <row customHeight="1" ht="10.5">
      <c r="A202" s="730" t="s">
        <v>636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636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636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765</v>
      </c>
      <c r="B205" s="730" t="s">
        <v>765</v>
      </c>
      <c r="C205" s="730" t="s">
        <v>766</v>
      </c>
      <c r="D205" s="730" t="s">
        <v>1671</v>
      </c>
    </row>
    <row customHeight="1" ht="10.5">
      <c r="A206" s="730" t="s">
        <v>767</v>
      </c>
      <c r="B206" s="730" t="s">
        <v>767</v>
      </c>
      <c r="C206" s="730" t="s">
        <v>768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593</v>
      </c>
      <c r="B208" s="730" t="s">
        <v>594</v>
      </c>
      <c r="C208" s="730" t="s">
        <v>595</v>
      </c>
      <c r="D208" s="730" t="s">
        <v>1677</v>
      </c>
    </row>
    <row customHeight="1" ht="10.5">
      <c r="A209" s="730" t="s">
        <v>593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593</v>
      </c>
      <c r="B210" s="730" t="s">
        <v>928</v>
      </c>
      <c r="C210" s="730" t="s">
        <v>929</v>
      </c>
      <c r="D210" s="730" t="s">
        <v>1677</v>
      </c>
    </row>
    <row customHeight="1" ht="10.5">
      <c r="A211" s="730" t="s">
        <v>593</v>
      </c>
      <c r="B211" s="730" t="s">
        <v>601</v>
      </c>
      <c r="C211" s="730" t="s">
        <v>930</v>
      </c>
      <c r="D211" s="730" t="s">
        <v>1677</v>
      </c>
    </row>
    <row customHeight="1" ht="10.5">
      <c r="A212" s="730" t="s">
        <v>593</v>
      </c>
      <c r="B212" s="730" t="s">
        <v>690</v>
      </c>
      <c r="C212" s="730" t="s">
        <v>691</v>
      </c>
      <c r="D212" s="730" t="s">
        <v>1677</v>
      </c>
    </row>
    <row customHeight="1" ht="10.5">
      <c r="A213" s="730" t="s">
        <v>593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593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593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593</v>
      </c>
      <c r="B216" s="730" t="s">
        <v>931</v>
      </c>
      <c r="C216" s="730" t="s">
        <v>932</v>
      </c>
      <c r="D216" s="730" t="s">
        <v>1698</v>
      </c>
    </row>
    <row customHeight="1" ht="10.5">
      <c r="A217" s="730" t="s">
        <v>593</v>
      </c>
      <c r="B217" s="730" t="s">
        <v>933</v>
      </c>
      <c r="C217" s="730" t="s">
        <v>934</v>
      </c>
      <c r="D217" s="730" t="s">
        <v>1677</v>
      </c>
    </row>
    <row customHeight="1" ht="10.5">
      <c r="A218" s="730" t="s">
        <v>593</v>
      </c>
      <c r="B218" s="730" t="s">
        <v>593</v>
      </c>
      <c r="C218" s="730" t="s">
        <v>1806</v>
      </c>
      <c r="D218" s="730" t="s">
        <v>1675</v>
      </c>
    </row>
    <row customHeight="1" ht="10.5">
      <c r="A219" s="730" t="s">
        <v>593</v>
      </c>
      <c r="B219" s="730" t="s">
        <v>935</v>
      </c>
      <c r="C219" s="730" t="s">
        <v>936</v>
      </c>
      <c r="D219" s="730" t="s">
        <v>1677</v>
      </c>
    </row>
    <row customHeight="1" ht="10.5">
      <c r="A220" s="730" t="s">
        <v>593</v>
      </c>
      <c r="B220" s="730" t="s">
        <v>937</v>
      </c>
      <c r="C220" s="730" t="s">
        <v>938</v>
      </c>
      <c r="D220" s="730" t="s">
        <v>1677</v>
      </c>
    </row>
    <row customHeight="1" ht="10.5">
      <c r="A221" s="730" t="s">
        <v>593</v>
      </c>
      <c r="B221" s="730" t="s">
        <v>707</v>
      </c>
      <c r="C221" s="730" t="s">
        <v>708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724</v>
      </c>
      <c r="C223" s="730" t="s">
        <v>725</v>
      </c>
      <c r="D223" s="730" t="s">
        <v>1677</v>
      </c>
    </row>
    <row customHeight="1" ht="10.5">
      <c r="A224" s="730" t="s">
        <v>558</v>
      </c>
      <c r="B224" s="730" t="s">
        <v>599</v>
      </c>
      <c r="C224" s="730" t="s">
        <v>600</v>
      </c>
      <c r="D224" s="730" t="s">
        <v>1677</v>
      </c>
    </row>
    <row customHeight="1" ht="10.5">
      <c r="A225" s="730" t="s">
        <v>558</v>
      </c>
      <c r="B225" s="730" t="s">
        <v>601</v>
      </c>
      <c r="C225" s="730" t="s">
        <v>602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603</v>
      </c>
      <c r="C227" s="730" t="s">
        <v>604</v>
      </c>
      <c r="D227" s="730" t="s">
        <v>1677</v>
      </c>
    </row>
    <row customHeight="1" ht="10.5">
      <c r="A228" s="730" t="s">
        <v>558</v>
      </c>
      <c r="B228" s="730" t="s">
        <v>605</v>
      </c>
      <c r="C228" s="730" t="s">
        <v>606</v>
      </c>
      <c r="D228" s="730" t="s">
        <v>1677</v>
      </c>
    </row>
    <row customHeight="1" ht="10.5">
      <c r="A229" s="730" t="s">
        <v>558</v>
      </c>
      <c r="B229" s="730" t="s">
        <v>607</v>
      </c>
      <c r="C229" s="730" t="s">
        <v>608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769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769</v>
      </c>
      <c r="B246" s="730" t="s">
        <v>770</v>
      </c>
      <c r="C246" s="730" t="s">
        <v>771</v>
      </c>
      <c r="D246" s="730" t="s">
        <v>1677</v>
      </c>
    </row>
    <row customHeight="1" ht="10.5">
      <c r="A247" s="730" t="s">
        <v>769</v>
      </c>
      <c r="B247" s="730" t="s">
        <v>772</v>
      </c>
      <c r="C247" s="730" t="s">
        <v>773</v>
      </c>
      <c r="D247" s="730" t="s">
        <v>1677</v>
      </c>
    </row>
    <row customHeight="1" ht="10.5">
      <c r="A248" s="730" t="s">
        <v>769</v>
      </c>
      <c r="B248" s="730" t="s">
        <v>774</v>
      </c>
      <c r="C248" s="730" t="s">
        <v>775</v>
      </c>
      <c r="D248" s="730" t="s">
        <v>1680</v>
      </c>
    </row>
    <row customHeight="1" ht="10.5">
      <c r="A249" s="730" t="s">
        <v>769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769</v>
      </c>
      <c r="B250" s="730" t="s">
        <v>776</v>
      </c>
      <c r="C250" s="730" t="s">
        <v>777</v>
      </c>
      <c r="D250" s="730" t="s">
        <v>1677</v>
      </c>
    </row>
    <row customHeight="1" ht="10.5">
      <c r="A251" s="730" t="s">
        <v>769</v>
      </c>
      <c r="B251" s="730" t="s">
        <v>778</v>
      </c>
      <c r="C251" s="730" t="s">
        <v>779</v>
      </c>
      <c r="D251" s="730" t="s">
        <v>1677</v>
      </c>
    </row>
    <row customHeight="1" ht="10.5">
      <c r="A252" s="730" t="s">
        <v>769</v>
      </c>
      <c r="B252" s="730" t="s">
        <v>780</v>
      </c>
      <c r="C252" s="730" t="s">
        <v>781</v>
      </c>
      <c r="D252" s="730" t="s">
        <v>1677</v>
      </c>
    </row>
    <row customHeight="1" ht="10.5">
      <c r="A253" s="730" t="s">
        <v>769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769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769</v>
      </c>
      <c r="B255" s="730" t="s">
        <v>782</v>
      </c>
      <c r="C255" s="730" t="s">
        <v>783</v>
      </c>
      <c r="D255" s="730" t="s">
        <v>1677</v>
      </c>
    </row>
    <row customHeight="1" ht="10.5">
      <c r="A256" s="730" t="s">
        <v>769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769</v>
      </c>
      <c r="B257" s="730" t="s">
        <v>769</v>
      </c>
      <c r="C257" s="730" t="s">
        <v>1830</v>
      </c>
      <c r="D257" s="730" t="s">
        <v>1675</v>
      </c>
    </row>
    <row customHeight="1" ht="10.5">
      <c r="A258" s="730" t="s">
        <v>769</v>
      </c>
      <c r="B258" s="730" t="s">
        <v>784</v>
      </c>
      <c r="C258" s="730" t="s">
        <v>785</v>
      </c>
      <c r="D258" s="730" t="s">
        <v>1677</v>
      </c>
    </row>
    <row customHeight="1" ht="10.5">
      <c r="A259" s="730" t="s">
        <v>769</v>
      </c>
      <c r="B259" s="730" t="s">
        <v>786</v>
      </c>
      <c r="C259" s="730" t="s">
        <v>787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620</v>
      </c>
      <c r="B267" s="730" t="s">
        <v>730</v>
      </c>
      <c r="C267" s="730" t="s">
        <v>731</v>
      </c>
      <c r="D267" s="730" t="s">
        <v>1677</v>
      </c>
    </row>
    <row customHeight="1" ht="10.5">
      <c r="A268" s="730" t="s">
        <v>620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620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620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620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620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620</v>
      </c>
      <c r="B273" s="730" t="s">
        <v>676</v>
      </c>
      <c r="C273" s="730" t="s">
        <v>677</v>
      </c>
      <c r="D273" s="730" t="s">
        <v>1677</v>
      </c>
    </row>
    <row customHeight="1" ht="10.5">
      <c r="A274" s="730" t="s">
        <v>620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620</v>
      </c>
      <c r="B275" s="730" t="s">
        <v>621</v>
      </c>
      <c r="C275" s="730" t="s">
        <v>622</v>
      </c>
      <c r="D275" s="730" t="s">
        <v>1698</v>
      </c>
    </row>
    <row customHeight="1" ht="10.5">
      <c r="A276" s="730" t="s">
        <v>620</v>
      </c>
      <c r="B276" s="730" t="s">
        <v>620</v>
      </c>
      <c r="C276" s="730" t="s">
        <v>1834</v>
      </c>
      <c r="D276" s="730" t="s">
        <v>1675</v>
      </c>
    </row>
    <row customHeight="1" ht="10.5">
      <c r="A277" s="730" t="s">
        <v>739</v>
      </c>
      <c r="B277" s="730" t="s">
        <v>740</v>
      </c>
      <c r="C277" s="730" t="s">
        <v>741</v>
      </c>
      <c r="D277" s="730" t="s">
        <v>1680</v>
      </c>
    </row>
    <row customHeight="1" ht="10.5">
      <c r="A278" s="730" t="s">
        <v>739</v>
      </c>
      <c r="B278" s="730" t="s">
        <v>751</v>
      </c>
      <c r="C278" s="730" t="s">
        <v>752</v>
      </c>
      <c r="D278" s="730" t="s">
        <v>1677</v>
      </c>
    </row>
    <row customHeight="1" ht="10.5">
      <c r="A279" s="730" t="s">
        <v>739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739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739</v>
      </c>
      <c r="B281" s="730" t="s">
        <v>855</v>
      </c>
      <c r="C281" s="730" t="s">
        <v>856</v>
      </c>
      <c r="D281" s="730" t="s">
        <v>1677</v>
      </c>
    </row>
    <row customHeight="1" ht="10.5">
      <c r="A282" s="730" t="s">
        <v>739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739</v>
      </c>
      <c r="B283" s="730" t="s">
        <v>857</v>
      </c>
      <c r="C283" s="730" t="s">
        <v>858</v>
      </c>
      <c r="D283" s="730" t="s">
        <v>1677</v>
      </c>
    </row>
    <row customHeight="1" ht="10.5">
      <c r="A284" s="730" t="s">
        <v>739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739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739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739</v>
      </c>
      <c r="B287" s="730" t="s">
        <v>739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325C22-E3A5-2BCD-42CF-AF31934745D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005BBF-25AE-02E5-7776-DF9A0FC792C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C52621-FF18-57FA-B698-5C94864681D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24A733-52DF-64A8-964F-98C04371D18C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DE4385-9ABE-A603-C78B-A1218FFD1921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FB9DD98-676E-5041-CB89-E0C576090F36}"/>
    <hyperlink ref="H71" r:id="rId3" xr:uid="{B3091115-D72F-6FB1-3737-A3B7762B4DF5}"/>
    <hyperlink ref="H80" r:id="rId4" xr:uid="{6CC5720D-70E4-80A8-3F3C-93BFF5BD5A6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F95EC9-3B55-00BF-27D1-F841E462204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49.344</v>
      </c>
      <c r="J72" s="172">
        <v>27.828</v>
      </c>
      <c r="K72" s="172">
        <f>21.453+0.063</f>
        <v>21.516</v>
      </c>
      <c r="L72" s="172"/>
      <c r="M72" s="237">
        <f>SUM(N72:P72)</f>
        <v>158934</v>
      </c>
      <c r="N72" s="238">
        <f>89632.24</f>
        <v>89632.24</v>
      </c>
      <c r="O72" s="238">
        <f>69098.76+203</f>
        <v>69301.76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291.974</v>
      </c>
      <c r="J73" s="162">
        <f>SUM(J76:J77)</f>
        <v>164.968</v>
      </c>
      <c r="K73" s="162">
        <f>SUM(K76:K77)</f>
        <v>127.006</v>
      </c>
      <c r="L73" s="162">
        <f>SUM(L76:L77)</f>
        <v>0</v>
      </c>
      <c r="M73" s="237">
        <f>SUM(N73:P73)</f>
        <v>769544</v>
      </c>
      <c r="N73" s="237">
        <f>SUM(N76:N77)</f>
        <v>434799.45</v>
      </c>
      <c r="O73" s="237">
        <f>SUM(O76:O77)</f>
        <v>334744.55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291.974</v>
      </c>
      <c r="J76" s="172">
        <v>164.968</v>
      </c>
      <c r="K76" s="172">
        <v>127.006</v>
      </c>
      <c r="L76" s="172"/>
      <c r="M76" s="237">
        <f>SUM(N76:P76)</f>
        <v>769544</v>
      </c>
      <c r="N76" s="238">
        <v>434799.45</v>
      </c>
      <c r="O76" s="238">
        <v>334744.55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1038.324</v>
      </c>
      <c r="J78" s="172">
        <f>943.405+2.395</f>
        <v>945.8</v>
      </c>
      <c r="K78" s="172">
        <f>3.587+88.937</f>
        <v>92.524</v>
      </c>
      <c r="L78" s="172"/>
      <c r="M78" s="237">
        <f>SUM(N78:P78)</f>
        <v>3385340</v>
      </c>
      <c r="N78" s="238">
        <f>3077799.28+9351.00</f>
        <v>3087150.28</v>
      </c>
      <c r="O78" s="238">
        <f>11732.72+286457</f>
        <v>298189.72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9.075</v>
      </c>
      <c r="J85" s="172"/>
      <c r="K85" s="172">
        <f>1.6+3.465+4.01</f>
        <v>9.075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1379.642</v>
      </c>
      <c r="J86" s="162">
        <f>SUM(J72,J73,J78)</f>
        <v>1138.596</v>
      </c>
      <c r="K86" s="162">
        <f>SUM(K72,K73,K78)</f>
        <v>241.046</v>
      </c>
      <c r="L86" s="162">
        <f>SUM(L72,L73,L78)</f>
        <v>0</v>
      </c>
      <c r="M86" s="237">
        <f>SUM(N86:P86)</f>
        <v>4313818</v>
      </c>
      <c r="N86" s="237">
        <f>SUM(N72,N73,N78)</f>
        <v>3611581.97</v>
      </c>
      <c r="O86" s="237">
        <f>SUM(O72,O73,O78)</f>
        <v>702236.03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1379.642</v>
      </c>
      <c r="J87" s="162">
        <f>SUM(J72,J73,J78,J82)</f>
        <v>1138.596</v>
      </c>
      <c r="K87" s="162">
        <f>SUM(K72,K73,K78,K82)</f>
        <v>241.046</v>
      </c>
      <c r="L87" s="162">
        <f>SUM(L72,L73,L78,L82)</f>
        <v>0</v>
      </c>
      <c r="M87" s="237">
        <f>SUM(N87:P87)</f>
        <v>4313818</v>
      </c>
      <c r="N87" s="237">
        <f>SUM(N72,N73,N78,N82)</f>
        <v>3611581.97</v>
      </c>
      <c r="O87" s="237">
        <f>SUM(O72,O73,O78,O82)</f>
        <v>702236.03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1388.717</v>
      </c>
      <c r="J88" s="162">
        <f>SUM(J72,J73,J78,J82,J83,J85)</f>
        <v>1138.596</v>
      </c>
      <c r="K88" s="162">
        <f>SUM(K72,K73,K78,K82,K83,K85)</f>
        <v>250.121</v>
      </c>
      <c r="L88" s="162">
        <f>SUM(L72,L73,L78,L82,L83,L85)</f>
        <v>0</v>
      </c>
      <c r="M88" s="237">
        <f>SUM(N88:P88)</f>
        <v>4313818</v>
      </c>
      <c r="N88" s="237">
        <f>SUM(N72,N73,N78,N82,N83,N85)</f>
        <v>3611581.97</v>
      </c>
      <c r="O88" s="237">
        <f>SUM(O72,O73,O78,O82,O83,O85)</f>
        <v>702236.03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1388.717</v>
      </c>
      <c r="J89" s="162">
        <f>SUM(J70,J88)</f>
        <v>1138.596</v>
      </c>
      <c r="K89" s="162">
        <f>SUM(K70,K88)</f>
        <v>250.121</v>
      </c>
      <c r="L89" s="162">
        <f>SUM(L70,L88)</f>
        <v>0</v>
      </c>
      <c r="M89" s="237">
        <f>SUM(N89:P89)</f>
        <v>4313818</v>
      </c>
      <c r="N89" s="237">
        <f>SUM(N70,N88)</f>
        <v>3611581.97</v>
      </c>
      <c r="O89" s="237">
        <f>SUM(O70,O88)</f>
        <v>702236.03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49.344</v>
      </c>
      <c r="J92" s="162">
        <f>SUM(J16,J34,J54,J72)</f>
        <v>27.828</v>
      </c>
      <c r="K92" s="162">
        <f>SUM(K16,K34,K54,K72)</f>
        <v>21.516</v>
      </c>
      <c r="L92" s="162">
        <f>SUM(L16,L34,L54,L72)</f>
        <v>0</v>
      </c>
      <c r="M92" s="237">
        <f>SUM(M16,M34,M54,M72)</f>
        <v>158934</v>
      </c>
      <c r="N92" s="237">
        <f>SUM(N16,N34,N54,N72)</f>
        <v>89632.24</v>
      </c>
      <c r="O92" s="237">
        <f>SUM(O16,O34,O54,O72)</f>
        <v>69301.76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291.974</v>
      </c>
      <c r="J93" s="162">
        <f>SUM(J17,J35,J55,J73)</f>
        <v>164.968</v>
      </c>
      <c r="K93" s="162">
        <f>SUM(K17,K35,K55,K73)</f>
        <v>127.006</v>
      </c>
      <c r="L93" s="162">
        <f>SUM(L17,L35,L55,L73)</f>
        <v>0</v>
      </c>
      <c r="M93" s="237">
        <f>SUM(M17,M35,M55,M73)</f>
        <v>769544</v>
      </c>
      <c r="N93" s="237">
        <f>SUM(N17,N35,N55,N73)</f>
        <v>434799.45</v>
      </c>
      <c r="O93" s="237">
        <f>SUM(O17,O35,O55,O73)</f>
        <v>334744.55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291.974</v>
      </c>
      <c r="J96" s="162">
        <f>SUM(J20,J38,J58,J76)</f>
        <v>164.968</v>
      </c>
      <c r="K96" s="162">
        <f>SUM(K20,K38,K58,K76)</f>
        <v>127.006</v>
      </c>
      <c r="L96" s="162">
        <f>SUM(L20,L38,L58,L76)</f>
        <v>0</v>
      </c>
      <c r="M96" s="237">
        <f>SUM(M20,M38,M58,M76)</f>
        <v>769544</v>
      </c>
      <c r="N96" s="237">
        <f>SUM(N20,N38,N58,N76)</f>
        <v>434799.45</v>
      </c>
      <c r="O96" s="237">
        <f>SUM(O20,O38,O58,O76)</f>
        <v>334744.55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1038.324</v>
      </c>
      <c r="J98" s="162">
        <f>SUM(J22,J40,J60,J78)</f>
        <v>945.8</v>
      </c>
      <c r="K98" s="162">
        <f>SUM(K22,K40,K60,K78)</f>
        <v>92.524</v>
      </c>
      <c r="L98" s="162">
        <f>SUM(L22,L40,L60,L78)</f>
        <v>0</v>
      </c>
      <c r="M98" s="237">
        <f>SUM(M22,M40,M60,M78)</f>
        <v>3385340</v>
      </c>
      <c r="N98" s="237">
        <f>SUM(N22,N40,N60,N78)</f>
        <v>3087150.28</v>
      </c>
      <c r="O98" s="237">
        <f>SUM(O22,O40,O60,O78)</f>
        <v>298189.72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9.075</v>
      </c>
      <c r="J105" s="162">
        <f>SUM(J29,J47,J67,J85)</f>
        <v>0</v>
      </c>
      <c r="K105" s="162">
        <f>SUM(K29,K47,K67,K85)</f>
        <v>9.075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1379.642</v>
      </c>
      <c r="J106" s="162">
        <f>SUM(J30,J48,J68,J86)</f>
        <v>1138.596</v>
      </c>
      <c r="K106" s="162">
        <f>SUM(K30,K48,K68,K86)</f>
        <v>241.046</v>
      </c>
      <c r="L106" s="162">
        <f>SUM(L30,L48,L68,L86)</f>
        <v>0</v>
      </c>
      <c r="M106" s="237">
        <f>SUM(M30,M48,M68,M86)</f>
        <v>4313818</v>
      </c>
      <c r="N106" s="237">
        <f>SUM(N30,N48,N68,N86)</f>
        <v>3611581.97</v>
      </c>
      <c r="O106" s="237">
        <f>SUM(O30,O48,O68,O86)</f>
        <v>702236.03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1379.642</v>
      </c>
      <c r="J107" s="162">
        <f>SUM(J31,J49,J69,J87)</f>
        <v>1138.596</v>
      </c>
      <c r="K107" s="162">
        <f>SUM(K31,K49,K69,K87)</f>
        <v>241.046</v>
      </c>
      <c r="L107" s="162">
        <f>SUM(L31,L49,L69,L87)</f>
        <v>0</v>
      </c>
      <c r="M107" s="237">
        <f>SUM(M31,M49,M69,M87)</f>
        <v>4313818</v>
      </c>
      <c r="N107" s="237">
        <f>SUM(N31,N49,N69,N87)</f>
        <v>3611581.97</v>
      </c>
      <c r="O107" s="237">
        <f>SUM(O31,O49,O69,O87)</f>
        <v>702236.03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1388.717</v>
      </c>
      <c r="J108" s="162">
        <f>SUM(J32,J50,J70,J88)</f>
        <v>1138.596</v>
      </c>
      <c r="K108" s="162">
        <f>SUM(K32,K50,K70,K88)</f>
        <v>250.121</v>
      </c>
      <c r="L108" s="162">
        <f>SUM(L32,L50,L70,L88)</f>
        <v>0</v>
      </c>
      <c r="M108" s="237">
        <f>SUM(M32,M50,M70,M88)</f>
        <v>4313818</v>
      </c>
      <c r="N108" s="237">
        <f>SUM(N32,N50,N70,N88)</f>
        <v>3611581.97</v>
      </c>
      <c r="O108" s="237">
        <f>SUM(O32,O50,O70,O88)</f>
        <v>702236.03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1379.642</v>
      </c>
      <c r="J128" s="162">
        <f>SUM(J30,J48,J68,J86)</f>
        <v>1138.596</v>
      </c>
      <c r="K128" s="162">
        <f>SUM(K30,K48,K68,K86)</f>
        <v>241.046</v>
      </c>
      <c r="L128" s="162">
        <f>SUM(L30,L48,L68,L86)</f>
        <v>0</v>
      </c>
      <c r="M128" s="237">
        <f>SUM(M30,M48,M68,M86)</f>
        <v>4313818</v>
      </c>
      <c r="N128" s="237">
        <f>SUM(N30,N48,N68,N86)</f>
        <v>3611581.97</v>
      </c>
      <c r="O128" s="237">
        <f>SUM(O30,O48,O68,O86)</f>
        <v>702236.03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1379.642</v>
      </c>
      <c r="J129" s="162">
        <f>SUM(J31,J49,J69,J87)</f>
        <v>1138.596</v>
      </c>
      <c r="K129" s="162">
        <f>SUM(K31,K49,K69,K87)</f>
        <v>241.046</v>
      </c>
      <c r="L129" s="162">
        <f>SUM(L31,L49,L69,L87)</f>
        <v>0</v>
      </c>
      <c r="M129" s="237">
        <f>SUM(M31,M49,M69,M87)</f>
        <v>4313818</v>
      </c>
      <c r="N129" s="237">
        <f>SUM(N31,N49,N69,N87)</f>
        <v>3611581.97</v>
      </c>
      <c r="O129" s="237">
        <f>SUM(O31,O49,O69,O87)</f>
        <v>702236.03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1388.717</v>
      </c>
      <c r="J130" s="162">
        <f>SUM(J51,J89)</f>
        <v>1138.596</v>
      </c>
      <c r="K130" s="162">
        <f>SUM(K51,K89)</f>
        <v>250.121</v>
      </c>
      <c r="L130" s="162">
        <f>SUM(L51,L89)</f>
        <v>0</v>
      </c>
      <c r="M130" s="237">
        <f>SUM(M51,M89)</f>
        <v>4313818</v>
      </c>
      <c r="N130" s="237">
        <f>SUM(N51,N89)</f>
        <v>3611581.97</v>
      </c>
      <c r="O130" s="237">
        <f>SUM(O51,O89)</f>
        <v>702236.03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76D60F-75B2-F892-8D56-F69511B8B0E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B930C1-AF84-3BD6-FA16-B3C0C3E40C8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701F04-C8CE-5CA1-860F-E4F90CB6965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988FF6-9DFC-14AB-EE52-0D980D7EB4F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52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514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515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638171-2229-C9C2-E3BC-80D8AF24075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497DB9-6546-7325-002D-687C7FA88AB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